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75" windowHeight="10410" activeTab="0"/>
  </bookViews>
  <sheets>
    <sheet name="ご案内" sheetId="1" r:id="rId1"/>
    <sheet name="入力フォーム" sheetId="2" r:id="rId2"/>
    <sheet name="●見積書(表紙)" sheetId="3" r:id="rId3"/>
    <sheet name="●内訳書" sheetId="4" r:id="rId4"/>
    <sheet name="●内訳書(契約変更用)" sheetId="5" r:id="rId5"/>
    <sheet name="○見積条件書" sheetId="6" r:id="rId6"/>
  </sheets>
  <definedNames>
    <definedName name="_xlnm.Print_Area" localSheetId="2">'●見積書(表紙)'!$B$8:$BB$30</definedName>
    <definedName name="_xlnm.Print_Area" localSheetId="5">'○見積条件書'!$B$8:$E$27</definedName>
    <definedName name="_xlnm.Print_Area" localSheetId="3">'●内訳書'!$B$8:$J$191</definedName>
    <definedName name="_xlnm.Print_Area" localSheetId="4">'●内訳書(契約変更用)'!$B$8:$P$202</definedName>
    <definedName name="_xlnm.Print_Area" localSheetId="0">'ご案内'!$B$2:$AI$26</definedName>
    <definedName name="_xlnm.Print_Area" localSheetId="1">'入力フォーム'!$B$2:$AL$102</definedName>
    <definedName name="_xlnm.Print_Titles" localSheetId="5">'○見積条件書'!$8:$11</definedName>
    <definedName name="_xlnm.Print_Titles" localSheetId="3">'●内訳書'!$8:$11</definedName>
    <definedName name="_xlnm.Print_Titles" localSheetId="4">'●内訳書(契約変更用)'!$8:$12</definedName>
  </definedNames>
  <calcPr fullCalcOnLoad="1"/>
</workbook>
</file>

<file path=xl/sharedStrings.xml><?xml version="1.0" encoding="utf-8"?>
<sst xmlns="http://schemas.openxmlformats.org/spreadsheetml/2006/main" count="205" uniqueCount="151">
  <si>
    <t>(半角9桁)</t>
  </si>
  <si>
    <t>※新規取引会社におかれましては入力不要です。</t>
  </si>
  <si>
    <t>(全角)</t>
  </si>
  <si>
    <t>←ゴム印をご使用される場合は入力不要です。</t>
  </si>
  <si>
    <t>役職名</t>
  </si>
  <si>
    <t>氏　名</t>
  </si>
  <si>
    <t>(半角)</t>
  </si>
  <si>
    <t>例) 131-8524</t>
  </si>
  <si>
    <t>例) 東京都墨田区押上２－３－８</t>
  </si>
  <si>
    <t>例) 03-3625-1011</t>
  </si>
  <si>
    <t>例) 03-3625-6840</t>
  </si>
  <si>
    <t>貴社の担当者の氏名を入力してください。</t>
  </si>
  <si>
    <t>見積依頼書兼見積条件確認書に記載</t>
  </si>
  <si>
    <t>された件名で入力してください。</t>
  </si>
  <si>
    <t>※不明な場合は工事担当者にご確認ください。</t>
  </si>
  <si>
    <t>東武谷内田建設の工事担当者または依頼者の氏名を入力してください。</t>
  </si>
  <si>
    <t>西暦で入力してください。</t>
  </si>
  <si>
    <t>例) 2010/12/31</t>
  </si>
  <si>
    <t>任意でご使用ください。</t>
  </si>
  <si>
    <t>％</t>
  </si>
  <si>
    <t>建設業</t>
  </si>
  <si>
    <t xml:space="preserve"> 許可 (</t>
  </si>
  <si>
    <t>－</t>
  </si>
  <si>
    <t>) 第</t>
  </si>
  <si>
    <t>号</t>
  </si>
  <si>
    <t>例) 国土交通大臣,○○県知事</t>
  </si>
  <si>
    <t>その他</t>
  </si>
  <si>
    <t>(全角/半角)</t>
  </si>
  <si>
    <t>例) 収集運搬業(東京都) 第9999999号 平成00年00月00日 など</t>
  </si>
  <si>
    <t>本件に該当する許可業種が複数ある場合は、金額</t>
  </si>
  <si>
    <t>例) 土木工事業,建築工事業,左官工事業,電気工事業 など</t>
  </si>
  <si>
    <t>の割合が大きい業種の名称を入力してください。</t>
  </si>
  <si>
    <t>｢有｣の場合は見積条件を必ず入力してください。</t>
  </si>
  <si>
    <t>注文契約用に作成される場合は入力不要です。</t>
  </si>
  <si>
    <t>例) 見積日より３ヶ月 など</t>
  </si>
  <si>
    <t>工事価額</t>
  </si>
  <si>
    <t>消費税額</t>
  </si>
  <si>
    <t>見　　　積　　　書</t>
  </si>
  <si>
    <t>東武谷内田建設株式会社 御中</t>
  </si>
  <si>
    <t>取引先コード</t>
  </si>
  <si>
    <t>見積書№</t>
  </si>
  <si>
    <t>会 社 名</t>
  </si>
  <si>
    <t>印</t>
  </si>
  <si>
    <t>見積金額</t>
  </si>
  <si>
    <t>円</t>
  </si>
  <si>
    <t>住　　所</t>
  </si>
  <si>
    <t>ＴＥＬ</t>
  </si>
  <si>
    <t>ＦＡＸ</t>
  </si>
  <si>
    <t>(税率</t>
  </si>
  <si>
    <t>％)</t>
  </si>
  <si>
    <t>担当部署</t>
  </si>
  <si>
    <t>担当者</t>
  </si>
  <si>
    <t>ｅメール</t>
  </si>
  <si>
    <t>工事名称</t>
  </si>
  <si>
    <t>許可番号</t>
  </si>
  <si>
    <t>許可</t>
  </si>
  <si>
    <t>(</t>
  </si>
  <si>
    <t>)</t>
  </si>
  <si>
    <t>第</t>
  </si>
  <si>
    <t>許可業種</t>
  </si>
  <si>
    <t>見積条件</t>
  </si>
  <si>
    <t xml:space="preserve"> ｢有｣の場合は見積条件書を添付してください</t>
  </si>
  <si>
    <t>有効期限</t>
  </si>
  <si>
    <t>内　　　訳　　　書</t>
  </si>
  <si>
    <t>名　称</t>
  </si>
  <si>
    <t>形状仕様</t>
  </si>
  <si>
    <t>呼称</t>
  </si>
  <si>
    <t>数　量</t>
  </si>
  <si>
    <t>単　価</t>
  </si>
  <si>
    <t>金　額</t>
  </si>
  <si>
    <t>備　考</t>
  </si>
  <si>
    <t>契約変更用</t>
  </si>
  <si>
    <t>契 約 金 額</t>
  </si>
  <si>
    <t>実 施 金 額</t>
  </si>
  <si>
    <t>増 減 金 額</t>
  </si>
  <si>
    <t>備考</t>
  </si>
  <si>
    <t>数量</t>
  </si>
  <si>
    <t>№</t>
  </si>
  <si>
    <t>条　件　内　容</t>
  </si>
  <si>
    <r>
      <t xml:space="preserve">円 </t>
    </r>
    <r>
      <rPr>
        <sz val="8"/>
        <rFont val="ＭＳ Ｐゴシック"/>
        <family val="3"/>
      </rPr>
      <t>(税抜)</t>
    </r>
  </si>
  <si>
    <r>
      <t xml:space="preserve">円 </t>
    </r>
    <r>
      <rPr>
        <sz val="8"/>
        <rFont val="ＭＳ Ｐゴシック"/>
        <family val="3"/>
      </rPr>
      <t>(小数点第1位四捨五入)</t>
    </r>
  </si>
  <si>
    <r>
      <t xml:space="preserve">円 </t>
    </r>
    <r>
      <rPr>
        <sz val="8"/>
        <rFont val="ＭＳ Ｐゴシック"/>
        <family val="3"/>
      </rPr>
      <t>(税込)</t>
    </r>
  </si>
  <si>
    <t>Microsoft Excel97以降 (Excel2003以降推奨)</t>
  </si>
  <si>
    <t>様式</t>
  </si>
  <si>
    <t>提出部数(シート名)</t>
  </si>
  <si>
    <t>提出先</t>
  </si>
  <si>
    <t xml:space="preserve"> 見積書(契約)</t>
  </si>
  <si>
    <t>e-mail:</t>
  </si>
  <si>
    <t xml:space="preserve"> 見積書(一般)</t>
  </si>
  <si>
    <t>各担当者</t>
  </si>
  <si>
    <t>■お問合せ先</t>
  </si>
  <si>
    <t>■見積書指定様式について</t>
  </si>
  <si>
    <t>注文契約･契約見積書に関するお問合せ</t>
  </si>
  <si>
    <t>ken_kou@tobu-yachida.co.jp</t>
  </si>
  <si>
    <t>do_kou@tobu-yachida.co.jp</t>
  </si>
  <si>
    <t>各Excelシートより必要事項を入力し、必要部数を印刷のうえご提出ください。</t>
  </si>
  <si>
    <t>取引先コード</t>
  </si>
  <si>
    <t>会社名</t>
  </si>
  <si>
    <t>代表者</t>
  </si>
  <si>
    <t>郵便番号</t>
  </si>
  <si>
    <t>住　所</t>
  </si>
  <si>
    <t>ＴＥＬ</t>
  </si>
  <si>
    <t>ＦＡＸ</t>
  </si>
  <si>
    <t>担当部署</t>
  </si>
  <si>
    <t>貴社担当者</t>
  </si>
  <si>
    <t>ｅメール</t>
  </si>
  <si>
    <t>工事名称</t>
  </si>
  <si>
    <t>工事場所</t>
  </si>
  <si>
    <t>(納入場所)</t>
  </si>
  <si>
    <t>弊社担当者</t>
  </si>
  <si>
    <t>＊</t>
  </si>
  <si>
    <t>＊</t>
  </si>
  <si>
    <t>見積日</t>
  </si>
  <si>
    <t>見積書№</t>
  </si>
  <si>
    <t>工事価額</t>
  </si>
  <si>
    <t>消費税率</t>
  </si>
  <si>
    <t>消費税額</t>
  </si>
  <si>
    <t>見積金額</t>
  </si>
  <si>
    <t>許可番号</t>
  </si>
  <si>
    <t>許可業種</t>
  </si>
  <si>
    <t>見積条件有無</t>
  </si>
  <si>
    <t>見積条件</t>
  </si>
  <si>
    <t>有効期限</t>
  </si>
  <si>
    <r>
      <t>＊</t>
    </r>
    <r>
      <rPr>
        <sz val="10"/>
        <rFont val="ＭＳ Ｐゴシック"/>
        <family val="3"/>
      </rPr>
      <t>は入力必須　　</t>
    </r>
    <r>
      <rPr>
        <b/>
        <sz val="11"/>
        <color indexed="12"/>
        <rFont val="ＭＳ Ｐゴシック"/>
        <family val="3"/>
      </rPr>
      <t>＊</t>
    </r>
    <r>
      <rPr>
        <sz val="10"/>
        <rFont val="ＭＳ Ｐゴシック"/>
        <family val="3"/>
      </rPr>
      <t>は工事関係の場合は入力必須</t>
    </r>
    <r>
      <rPr>
        <sz val="10"/>
        <color indexed="12"/>
        <rFont val="ＭＳ Ｐゴシック"/>
        <family val="3"/>
      </rPr>
      <t>(工事外は入力不要)</t>
    </r>
  </si>
  <si>
    <t xml:space="preserve"> 土木</t>
  </si>
  <si>
    <t xml:space="preserve"> 建築</t>
  </si>
  <si>
    <t>更新日</t>
  </si>
  <si>
    <t xml:space="preserve"> ● 見積書データメール送信</t>
  </si>
  <si>
    <r>
      <t xml:space="preserve"> ● 見積書(表紙)</t>
    </r>
  </si>
  <si>
    <r>
      <t xml:space="preserve"> ● 内訳書 </t>
    </r>
    <r>
      <rPr>
        <sz val="8"/>
        <rFont val="ＭＳ Ｐゴシック"/>
        <family val="3"/>
      </rPr>
      <t xml:space="preserve">もしくは </t>
    </r>
    <r>
      <rPr>
        <sz val="9"/>
        <rFont val="ＭＳ Ｐゴシック"/>
        <family val="3"/>
      </rPr>
      <t>内訳書(契約変更用)</t>
    </r>
  </si>
  <si>
    <r>
      <t xml:space="preserve"> ○ 見積条件書 </t>
    </r>
    <r>
      <rPr>
        <sz val="8"/>
        <color indexed="17"/>
        <rFont val="ＭＳ Ｐゴシック"/>
        <family val="3"/>
      </rPr>
      <t>(有の場合のみ)</t>
    </r>
  </si>
  <si>
    <r>
      <t xml:space="preserve"> ● 内訳書</t>
    </r>
  </si>
  <si>
    <r>
      <t xml:space="preserve"> ○ 見積条件書</t>
    </r>
    <r>
      <rPr>
        <sz val="9"/>
        <color indexed="10"/>
        <rFont val="ＭＳ Ｐゴシック"/>
        <family val="3"/>
      </rPr>
      <t xml:space="preserve"> </t>
    </r>
    <r>
      <rPr>
        <sz val="8"/>
        <color indexed="17"/>
        <rFont val="ＭＳ Ｐゴシック"/>
        <family val="3"/>
      </rPr>
      <t>(有の場合のみ)</t>
    </r>
  </si>
  <si>
    <t>パソコン必要環境</t>
  </si>
  <si>
    <t>出力用紙サイズ</t>
  </si>
  <si>
    <t>Ａ４（ヨコ）</t>
  </si>
  <si>
    <t>カラーモード</t>
  </si>
  <si>
    <t>白黒またはカラー印刷 (白黒印刷に設定しております)</t>
  </si>
  <si>
    <r>
      <t xml:space="preserve">工事場所
</t>
    </r>
    <r>
      <rPr>
        <sz val="9"/>
        <color indexed="63"/>
        <rFont val="ＭＳ Ｐゴシック"/>
        <family val="3"/>
      </rPr>
      <t>(納入場所)</t>
    </r>
  </si>
  <si>
    <r>
      <t>　単価</t>
    </r>
    <r>
      <rPr>
        <sz val="6"/>
        <color indexed="63"/>
        <rFont val="ＭＳ Ｐゴシック"/>
        <family val="3"/>
      </rPr>
      <t>(円)</t>
    </r>
  </si>
  <si>
    <r>
      <t>　金額</t>
    </r>
    <r>
      <rPr>
        <sz val="6"/>
        <color indexed="63"/>
        <rFont val="ＭＳ Ｐゴシック"/>
        <family val="3"/>
      </rPr>
      <t>(円)</t>
    </r>
  </si>
  <si>
    <t>見　積　条　件　書</t>
  </si>
  <si>
    <t xml:space="preserve"> ■ 基本情報</t>
  </si>
  <si>
    <t xml:space="preserve"> ■ 見積情報</t>
  </si>
  <si>
    <t>２部</t>
  </si>
  <si>
    <t>〒131-8524</t>
  </si>
  <si>
    <t>東京都墨田区向島 ３－４４－４</t>
  </si>
  <si>
    <t>購買課</t>
  </si>
  <si>
    <t>TEL 　０３－３６２５－１０１１</t>
  </si>
  <si>
    <t>FAX　０３－３６２５－６８４０</t>
  </si>
  <si>
    <t>経 理 部
購 買 課</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</si>
</sst>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gge&quot;年&quot;m&quot;月&quot;d&quot;日)&quot;;@"/>
    <numFmt numFmtId="178" formatCode="[$-411]\(\ ggg\ e&quot; 年 &quot;m&quot; 月 &quot;d&quot; 日 ）&quot;;@"/>
    <numFmt numFmtId="179" formatCode="#,##0.0;[Red]\-#,##0.0"/>
    <numFmt numFmtId="180" formatCode="#"/>
    <numFmt numFmtId="181" formatCode="&quot;1　&quot;@"/>
    <numFmt numFmtId="182" formatCode="&quot;1 &quot;@"/>
    <numFmt numFmtId="183" formatCode="&quot;2 &quot;@"/>
    <numFmt numFmtId="184" formatCode="&quot;3 &quot;@"/>
    <numFmt numFmtId="185" formatCode="&quot; 1 &quot;@"/>
    <numFmt numFmtId="186" formatCode="&quot; 2 &quot;@"/>
    <numFmt numFmtId="187" formatCode="&quot; 3 &quot;@"/>
    <numFmt numFmtId="188" formatCode="&quot;　1 &quot;@"/>
    <numFmt numFmtId="189" formatCode="&quot;　2 &quot;@"/>
    <numFmt numFmtId="190" formatCode="&quot;　3 &quot;@"/>
    <numFmt numFmtId="191" formatCode="[$-411]ggg\ e\ &quot;年&quot;\ m\ &quot;月&quot;\ d\ &quot;日&quot;;@"/>
    <numFmt numFmtId="192" formatCode="0&quot; 御中&quot;"/>
    <numFmt numFmtId="193" formatCode="@&quot;　御中&quot;"/>
    <numFmt numFmtId="194" formatCode="\ @&quot;銀行&quot;"/>
    <numFmt numFmtId="195" formatCode="\ @&quot;支店&quot;"/>
    <numFmt numFmtId="196" formatCode="\ @"/>
    <numFmt numFmtId="197" formatCode="\ \ @"/>
    <numFmt numFmtId="198" formatCode="#,##0_ "/>
    <numFmt numFmtId="199" formatCode="#,##0_ ;[Red]\-#,##0\ "/>
    <numFmt numFmtId="200" formatCode="0.0%"/>
    <numFmt numFmtId="201" formatCode="0.0_ "/>
    <numFmt numFmtId="202" formatCode="0.00_ "/>
    <numFmt numFmtId="203" formatCode="yyyy/mm/dd"/>
    <numFmt numFmtId="204" formatCode="[$-411]\(\ ggg\ e&quot; 年 &quot;mm&quot; 月 &quot;dd&quot; 日 ）&quot;;@"/>
    <numFmt numFmtId="205" formatCode="0&quot;%&quot;"/>
    <numFmt numFmtId="206" formatCode="0_ "/>
    <numFmt numFmtId="207" formatCode="[$-411]gggee&quot;年&quot;mm&quot;月&quot;dd&quot;日&quot;"/>
    <numFmt numFmtId="208" formatCode="000"/>
    <numFmt numFmtId="209" formatCode="0000000"/>
    <numFmt numFmtId="210" formatCode="yyyy/mm/dd;@"/>
    <numFmt numFmtId="211" formatCode="\-0"/>
    <numFmt numFmtId="212" formatCode="&quot;- &quot;0"/>
    <numFmt numFmtId="213" formatCode="&quot;～　&quot;yyyy/mm/dd"/>
    <numFmt numFmtId="214" formatCode="&quot;～　 &quot;yyyy/mm/dd"/>
    <numFmt numFmtId="215" formatCode="&quot;〒&quot;@"/>
    <numFmt numFmtId="216" formatCode="&quot; 〒&quot;@"/>
    <numFmt numFmtId="217" formatCode="&quot; 〒&quot;General"/>
    <numFmt numFmtId="218" formatCode="[$-411]\(\ ggg\ ee&quot; 年 &quot;mm&quot; 月 &quot;dd&quot; 日 ）&quot;;@"/>
    <numFmt numFmtId="219" formatCode="&quot;Yes&quot;;&quot;Yes&quot;;&quot;No&quot;"/>
    <numFmt numFmtId="220" formatCode="&quot;True&quot;;&quot;True&quot;;&quot;False&quot;"/>
    <numFmt numFmtId="221" formatCode="&quot;On&quot;;&quot;On&quot;;&quot;Off&quot;"/>
    <numFmt numFmtId="222" formatCode="[$€-2]\ #,##0.00_);[Red]\([$€-2]\ #,##0.00\)"/>
    <numFmt numFmtId="223" formatCode="00"/>
    <numFmt numFmtId="224" formatCode="000000000"/>
    <numFmt numFmtId="225" formatCode="[$-411]\ \(\ ggg\ e&quot; 年 &quot;mm&quot; 月 &quot;dd&quot; 日 ）&quot;;@"/>
    <numFmt numFmtId="226" formatCode="[&lt;=999]000;000\-00"/>
    <numFmt numFmtId="227" formatCode="[$-411]\(\ ggg\ yyyy&quot; 年 &quot;mm&quot; 月 &quot;dd&quot; 日 ）&quot;;@"/>
    <numFmt numFmtId="228" formatCode="[$-411]\(\ yyyy&quot; 年 &quot;mm&quot; 月 &quot;dd&quot; 日 ）&quot;;@"/>
  </numFmts>
  <fonts count="74">
    <font>
      <sz val="11"/>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color indexed="9"/>
      <name val="ＭＳ Ｐゴシック"/>
      <family val="3"/>
    </font>
    <font>
      <sz val="10"/>
      <color indexed="9"/>
      <name val="ＭＳ Ｐゴシック"/>
      <family val="3"/>
    </font>
    <font>
      <sz val="6"/>
      <name val="ＭＳ Ｐゴシック"/>
      <family val="3"/>
    </font>
    <font>
      <sz val="11"/>
      <color indexed="10"/>
      <name val="ＭＳ Ｐゴシック"/>
      <family val="3"/>
    </font>
    <font>
      <sz val="10"/>
      <color indexed="10"/>
      <name val="ＭＳ Ｐゴシック"/>
      <family val="3"/>
    </font>
    <font>
      <sz val="8"/>
      <name val="ＭＳ Ｐゴシック"/>
      <family val="3"/>
    </font>
    <font>
      <sz val="8"/>
      <color indexed="17"/>
      <name val="ＭＳ Ｐゴシック"/>
      <family val="3"/>
    </font>
    <font>
      <sz val="8"/>
      <color indexed="9"/>
      <name val="ＭＳ Ｐゴシック"/>
      <family val="3"/>
    </font>
    <font>
      <sz val="7"/>
      <color indexed="17"/>
      <name val="ＭＳ Ｐゴシック"/>
      <family val="3"/>
    </font>
    <font>
      <sz val="9"/>
      <name val="ＭＳ Ｐゴシック"/>
      <family val="3"/>
    </font>
    <font>
      <sz val="10"/>
      <color indexed="12"/>
      <name val="ＭＳ Ｐゴシック"/>
      <family val="3"/>
    </font>
    <font>
      <sz val="8"/>
      <color indexed="12"/>
      <name val="ＭＳ Ｐゴシック"/>
      <family val="3"/>
    </font>
    <font>
      <sz val="11"/>
      <name val="HGｺﾞｼｯｸM"/>
      <family val="3"/>
    </font>
    <font>
      <sz val="10"/>
      <name val="HGｺﾞｼｯｸM"/>
      <family val="3"/>
    </font>
    <font>
      <sz val="9"/>
      <color indexed="22"/>
      <name val="ＭＳ Ｐゴシック"/>
      <family val="3"/>
    </font>
    <font>
      <sz val="16"/>
      <color indexed="63"/>
      <name val="ＭＳ Ｐゴシック"/>
      <family val="3"/>
    </font>
    <font>
      <sz val="16"/>
      <name val="ＭＳ Ｐゴシック"/>
      <family val="3"/>
    </font>
    <font>
      <sz val="9"/>
      <color indexed="10"/>
      <name val="ＭＳ Ｐゴシック"/>
      <family val="3"/>
    </font>
    <font>
      <sz val="9"/>
      <color indexed="12"/>
      <name val="ＭＳ Ｐゴシック"/>
      <family val="3"/>
    </font>
    <font>
      <b/>
      <sz val="11"/>
      <color indexed="10"/>
      <name val="ＭＳ Ｐゴシック"/>
      <family val="3"/>
    </font>
    <font>
      <b/>
      <sz val="11"/>
      <color indexed="12"/>
      <name val="ＭＳ Ｐゴシック"/>
      <family val="3"/>
    </font>
    <font>
      <b/>
      <sz val="18"/>
      <color indexed="63"/>
      <name val="ＭＳ Ｐゴシック"/>
      <family val="3"/>
    </font>
    <font>
      <sz val="11"/>
      <color indexed="63"/>
      <name val="ＭＳ Ｐゴシック"/>
      <family val="3"/>
    </font>
    <font>
      <sz val="12"/>
      <name val="ＭＳ Ｐゴシック"/>
      <family val="3"/>
    </font>
    <font>
      <sz val="20"/>
      <name val="ＭＳ Ｐゴシック"/>
      <family val="3"/>
    </font>
    <font>
      <sz val="14"/>
      <color indexed="63"/>
      <name val="ＭＳ Ｐゴシック"/>
      <family val="3"/>
    </font>
    <font>
      <sz val="14"/>
      <name val="ＭＳ Ｐゴシック"/>
      <family val="3"/>
    </font>
    <font>
      <sz val="10"/>
      <color indexed="63"/>
      <name val="ＭＳ Ｐゴシック"/>
      <family val="3"/>
    </font>
    <font>
      <sz val="18"/>
      <name val="ＭＳ Ｐゴシック"/>
      <family val="3"/>
    </font>
    <font>
      <b/>
      <sz val="11"/>
      <color indexed="63"/>
      <name val="ＭＳ Ｐゴシック"/>
      <family val="3"/>
    </font>
    <font>
      <b/>
      <sz val="10"/>
      <color indexed="63"/>
      <name val="ＭＳ Ｐゴシック"/>
      <family val="3"/>
    </font>
    <font>
      <b/>
      <sz val="18"/>
      <name val="ＭＳ Ｐゴシック"/>
      <family val="3"/>
    </font>
    <font>
      <sz val="11"/>
      <color indexed="22"/>
      <name val="ＭＳ Ｐゴシック"/>
      <family val="3"/>
    </font>
    <font>
      <sz val="9"/>
      <color indexed="63"/>
      <name val="ＭＳ Ｐゴシック"/>
      <family val="3"/>
    </font>
    <font>
      <sz val="8"/>
      <color indexed="63"/>
      <name val="ＭＳ Ｐゴシック"/>
      <family val="3"/>
    </font>
    <font>
      <sz val="6"/>
      <color indexed="63"/>
      <name val="ＭＳ Ｐゴシック"/>
      <family val="3"/>
    </font>
    <font>
      <b/>
      <sz val="9"/>
      <color indexed="10"/>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63"/>
      </left>
      <right>
        <color indexed="63"/>
      </right>
      <top>
        <color indexed="63"/>
      </top>
      <bottom>
        <color indexed="63"/>
      </bottom>
    </border>
    <border>
      <left style="thin">
        <color indexed="63"/>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color indexed="63"/>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color indexed="63"/>
      </right>
      <top>
        <color indexed="63"/>
      </top>
      <bottom>
        <color indexed="63"/>
      </bottom>
    </border>
    <border>
      <left>
        <color indexed="63"/>
      </left>
      <right style="thin">
        <color indexed="63"/>
      </right>
      <top>
        <color indexed="63"/>
      </top>
      <bottom style="hair">
        <color indexed="63"/>
      </bottom>
    </border>
    <border>
      <left style="thin">
        <color indexed="63"/>
      </left>
      <right>
        <color indexed="63"/>
      </right>
      <top style="hair">
        <color indexed="63"/>
      </top>
      <bottom>
        <color indexed="63"/>
      </bottom>
    </border>
    <border>
      <left>
        <color indexed="63"/>
      </left>
      <right>
        <color indexed="63"/>
      </right>
      <top style="hair">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hair"/>
      <bottom style="hair"/>
    </border>
    <border>
      <left>
        <color indexed="63"/>
      </left>
      <right>
        <color indexed="63"/>
      </right>
      <top style="hair"/>
      <bottom style="hair"/>
    </border>
    <border>
      <left style="hair"/>
      <right style="hair"/>
      <top style="hair"/>
      <bottom style="hair"/>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color indexed="63"/>
      </left>
      <right style="hair"/>
      <top>
        <color indexed="63"/>
      </top>
      <bottom style="mediu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style="hair"/>
      <bottom style="hair"/>
    </border>
    <border>
      <left>
        <color indexed="63"/>
      </left>
      <right style="hair"/>
      <top style="thin"/>
      <bottom style="hair"/>
    </border>
    <border>
      <left>
        <color indexed="63"/>
      </left>
      <right style="hair"/>
      <top style="hair"/>
      <bottom style="thin"/>
    </border>
    <border>
      <left style="hair"/>
      <right>
        <color indexed="63"/>
      </right>
      <top style="thin"/>
      <bottom style="hair"/>
    </border>
    <border>
      <left>
        <color indexed="63"/>
      </left>
      <right style="thin"/>
      <top style="thin"/>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color indexed="63"/>
      </right>
      <top style="hair"/>
      <bottom style="thin"/>
    </border>
    <border>
      <left>
        <color indexed="63"/>
      </left>
      <right style="thin">
        <color indexed="63"/>
      </right>
      <top style="hair">
        <color indexed="63"/>
      </top>
      <bottom>
        <color indexed="63"/>
      </bottom>
    </border>
    <border>
      <left>
        <color indexed="63"/>
      </left>
      <right style="thin">
        <color indexed="63"/>
      </right>
      <top>
        <color indexed="63"/>
      </top>
      <bottom style="thin">
        <color indexed="63"/>
      </bottom>
    </border>
    <border>
      <left style="thin"/>
      <right>
        <color indexed="63"/>
      </right>
      <top style="thin"/>
      <bottom style="thin"/>
    </border>
    <border>
      <left>
        <color indexed="63"/>
      </left>
      <right style="thin"/>
      <top style="thin"/>
      <bottom style="thin"/>
    </border>
    <border>
      <left style="thin">
        <color indexed="63"/>
      </left>
      <right>
        <color indexed="63"/>
      </right>
      <top>
        <color indexed="63"/>
      </top>
      <bottom style="hair">
        <color indexed="63"/>
      </bottom>
    </border>
    <border>
      <left>
        <color indexed="63"/>
      </left>
      <right>
        <color indexed="63"/>
      </right>
      <top>
        <color indexed="63"/>
      </top>
      <bottom style="hair">
        <color indexed="63"/>
      </bottom>
    </border>
    <border>
      <left style="thin">
        <color indexed="63"/>
      </left>
      <right style="thin">
        <color indexed="63"/>
      </right>
      <top style="thin">
        <color indexed="63"/>
      </top>
      <bottom style="hair">
        <color indexed="63"/>
      </bottom>
    </border>
    <border>
      <left>
        <color indexed="63"/>
      </left>
      <right style="thin">
        <color indexed="63"/>
      </right>
      <top style="thin">
        <color indexed="63"/>
      </top>
      <bottom style="hair">
        <color indexed="63"/>
      </bottom>
    </border>
    <border>
      <left style="thin">
        <color indexed="63"/>
      </left>
      <right>
        <color indexed="63"/>
      </right>
      <top style="thin">
        <color indexed="63"/>
      </top>
      <bottom style="hair">
        <color indexed="63"/>
      </bottom>
    </border>
    <border>
      <left style="thin"/>
      <right>
        <color indexed="63"/>
      </right>
      <top style="thin"/>
      <bottom>
        <color indexed="63"/>
      </bottom>
    </border>
    <border>
      <left>
        <color indexed="63"/>
      </left>
      <right style="thin">
        <color indexed="63"/>
      </right>
      <top style="thin"/>
      <bottom>
        <color indexed="63"/>
      </bottom>
    </border>
    <border>
      <left>
        <color indexed="63"/>
      </left>
      <right style="thin">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hair"/>
      <right style="hair"/>
      <top>
        <color indexed="63"/>
      </top>
      <bottom style="hair"/>
    </border>
    <border>
      <left style="hair"/>
      <right style="thin"/>
      <top style="hair"/>
      <bottom style="hair"/>
    </border>
    <border>
      <left style="hair"/>
      <right style="thin"/>
      <top style="hair"/>
      <bottom style="thin"/>
    </border>
    <border>
      <left style="hair"/>
      <right style="hair"/>
      <top style="hair"/>
      <bottom style="thin"/>
    </border>
    <border>
      <left style="hair"/>
      <right style="thin"/>
      <top>
        <color indexed="63"/>
      </top>
      <bottom style="hair"/>
    </border>
    <border>
      <left style="hair"/>
      <right style="hair"/>
      <top style="thin"/>
      <bottom style="hair"/>
    </border>
    <border>
      <left style="hair"/>
      <right style="hair"/>
      <top style="medium"/>
      <bottom style="hair"/>
    </border>
    <border>
      <left style="hair"/>
      <right>
        <color indexed="63"/>
      </right>
      <top style="medium"/>
      <bottom style="hair"/>
    </border>
    <border>
      <left style="hair"/>
      <right style="hair"/>
      <top style="hair"/>
      <bottom style="medium"/>
    </border>
    <border>
      <left style="hair"/>
      <right>
        <color indexed="63"/>
      </right>
      <top style="hair"/>
      <bottom style="medium"/>
    </border>
    <border>
      <left>
        <color indexed="63"/>
      </left>
      <right style="hair"/>
      <top style="medium"/>
      <bottom style="hair"/>
    </border>
    <border>
      <left style="hair"/>
      <right style="medium"/>
      <top style="medium"/>
      <bottom style="hair"/>
    </border>
    <border>
      <left>
        <color indexed="63"/>
      </left>
      <right style="hair"/>
      <top style="hair"/>
      <bottom style="medium"/>
    </border>
    <border>
      <left style="hair"/>
      <right style="medium"/>
      <top style="hair"/>
      <bottom style="medium"/>
    </border>
    <border>
      <left style="hair"/>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2" fillId="0" borderId="0" applyNumberFormat="0" applyFill="0" applyBorder="0" applyAlignment="0" applyProtection="0"/>
    <xf numFmtId="0" fontId="73" fillId="32" borderId="0" applyNumberFormat="0" applyBorder="0" applyAlignment="0" applyProtection="0"/>
  </cellStyleXfs>
  <cellXfs count="409">
    <xf numFmtId="0" fontId="0" fillId="0" borderId="0" xfId="0" applyAlignment="1">
      <alignment vertical="center"/>
    </xf>
    <xf numFmtId="0" fontId="3" fillId="0" borderId="0" xfId="0" applyFont="1" applyAlignment="1">
      <alignment vertical="center"/>
    </xf>
    <xf numFmtId="0" fontId="3" fillId="0" borderId="10" xfId="0" applyFont="1" applyFill="1" applyBorder="1" applyAlignment="1" applyProtection="1">
      <alignment vertical="center"/>
      <protection locked="0"/>
    </xf>
    <xf numFmtId="223" fontId="3" fillId="0" borderId="10" xfId="0" applyNumberFormat="1" applyFont="1" applyFill="1" applyBorder="1" applyAlignment="1" applyProtection="1">
      <alignment vertical="center"/>
      <protection locked="0"/>
    </xf>
    <xf numFmtId="0" fontId="16" fillId="0" borderId="0" xfId="0" applyFont="1" applyAlignment="1">
      <alignment vertical="center"/>
    </xf>
    <xf numFmtId="0" fontId="17" fillId="0" borderId="0" xfId="0" applyFont="1" applyAlignment="1">
      <alignment vertical="center"/>
    </xf>
    <xf numFmtId="180" fontId="17" fillId="0" borderId="0" xfId="0" applyNumberFormat="1" applyFont="1" applyFill="1" applyBorder="1" applyAlignment="1">
      <alignment vertical="center"/>
    </xf>
    <xf numFmtId="0" fontId="17" fillId="0" borderId="0" xfId="0" applyNumberFormat="1" applyFont="1" applyBorder="1" applyAlignment="1">
      <alignment vertical="center"/>
    </xf>
    <xf numFmtId="0" fontId="17" fillId="0" borderId="0" xfId="0" applyFont="1" applyAlignment="1" applyProtection="1">
      <alignment vertical="center"/>
      <protection/>
    </xf>
    <xf numFmtId="0" fontId="13" fillId="0" borderId="0" xfId="0" applyFont="1" applyBorder="1" applyAlignment="1">
      <alignment horizontal="center" vertical="center"/>
    </xf>
    <xf numFmtId="0" fontId="0" fillId="0" borderId="0" xfId="0" applyFont="1" applyBorder="1" applyAlignment="1">
      <alignment vertical="center"/>
    </xf>
    <xf numFmtId="0" fontId="3" fillId="0" borderId="0" xfId="0" applyFont="1" applyBorder="1" applyAlignment="1">
      <alignment vertical="center"/>
    </xf>
    <xf numFmtId="0" fontId="0" fillId="0" borderId="0" xfId="0" applyFont="1" applyAlignment="1">
      <alignment vertical="center"/>
    </xf>
    <xf numFmtId="0" fontId="13" fillId="0" borderId="11" xfId="0" applyFont="1" applyBorder="1" applyAlignment="1">
      <alignment vertical="center"/>
    </xf>
    <xf numFmtId="0" fontId="13" fillId="0" borderId="0" xfId="0" applyFont="1" applyBorder="1" applyAlignment="1">
      <alignment vertical="center"/>
    </xf>
    <xf numFmtId="0" fontId="22" fillId="0" borderId="0" xfId="0" applyFont="1" applyBorder="1" applyAlignment="1">
      <alignment vertical="center"/>
    </xf>
    <xf numFmtId="0" fontId="13" fillId="0" borderId="0" xfId="0" applyFont="1" applyBorder="1" applyAlignment="1">
      <alignment vertical="top"/>
    </xf>
    <xf numFmtId="0" fontId="13" fillId="0" borderId="0" xfId="0" applyFont="1" applyBorder="1" applyAlignment="1">
      <alignment horizontal="distributed" vertical="center" indent="1"/>
    </xf>
    <xf numFmtId="0" fontId="0" fillId="0" borderId="0" xfId="0" applyFont="1" applyAlignment="1">
      <alignment vertical="center"/>
    </xf>
    <xf numFmtId="0" fontId="13" fillId="0" borderId="0" xfId="0" applyFont="1" applyFill="1" applyBorder="1" applyAlignment="1">
      <alignment vertical="center"/>
    </xf>
    <xf numFmtId="0" fontId="13" fillId="0" borderId="12" xfId="0" applyFont="1" applyFill="1" applyBorder="1" applyAlignment="1">
      <alignment horizontal="center"/>
    </xf>
    <xf numFmtId="0" fontId="13" fillId="0" borderId="13" xfId="0" applyFont="1" applyFill="1" applyBorder="1" applyAlignment="1">
      <alignment horizontal="center"/>
    </xf>
    <xf numFmtId="0" fontId="13" fillId="0" borderId="13" xfId="0" applyFont="1" applyFill="1" applyBorder="1" applyAlignment="1">
      <alignment/>
    </xf>
    <xf numFmtId="0" fontId="13" fillId="0" borderId="14" xfId="0" applyFont="1" applyFill="1" applyBorder="1" applyAlignment="1">
      <alignment/>
    </xf>
    <xf numFmtId="0" fontId="13" fillId="0" borderId="0" xfId="0" applyFont="1" applyFill="1" applyBorder="1" applyAlignment="1">
      <alignment/>
    </xf>
    <xf numFmtId="0" fontId="17" fillId="0" borderId="0" xfId="0" applyFont="1" applyBorder="1" applyAlignment="1">
      <alignment vertical="center"/>
    </xf>
    <xf numFmtId="0" fontId="13" fillId="0" borderId="15" xfId="0" applyFont="1" applyFill="1" applyBorder="1" applyAlignment="1">
      <alignment/>
    </xf>
    <xf numFmtId="0" fontId="0" fillId="0" borderId="16" xfId="0" applyBorder="1" applyAlignment="1">
      <alignment horizontal="center" vertical="center"/>
    </xf>
    <xf numFmtId="0" fontId="0" fillId="0" borderId="17" xfId="0" applyBorder="1" applyAlignment="1">
      <alignment horizontal="center" vertical="center"/>
    </xf>
    <xf numFmtId="0" fontId="13" fillId="0" borderId="17" xfId="0" applyFont="1" applyFill="1" applyBorder="1" applyAlignment="1">
      <alignment vertical="top"/>
    </xf>
    <xf numFmtId="0" fontId="13" fillId="0" borderId="17" xfId="0" applyFont="1" applyFill="1" applyBorder="1" applyAlignment="1">
      <alignment/>
    </xf>
    <xf numFmtId="0" fontId="17" fillId="0" borderId="17" xfId="0" applyFont="1" applyBorder="1" applyAlignment="1">
      <alignment vertical="center"/>
    </xf>
    <xf numFmtId="0" fontId="13" fillId="0" borderId="17" xfId="0" applyFont="1" applyFill="1" applyBorder="1" applyAlignment="1">
      <alignment horizontal="center"/>
    </xf>
    <xf numFmtId="0" fontId="13" fillId="0" borderId="18" xfId="0" applyFont="1" applyFill="1" applyBorder="1" applyAlignment="1">
      <alignment/>
    </xf>
    <xf numFmtId="0" fontId="4" fillId="33" borderId="0" xfId="0" applyFont="1" applyFill="1" applyAlignment="1" applyProtection="1">
      <alignment vertical="center"/>
      <protection/>
    </xf>
    <xf numFmtId="0" fontId="5" fillId="33" borderId="0" xfId="0" applyFont="1" applyFill="1" applyAlignment="1" applyProtection="1">
      <alignment vertical="center"/>
      <protection/>
    </xf>
    <xf numFmtId="0" fontId="3" fillId="34" borderId="0" xfId="0" applyFont="1" applyFill="1" applyAlignment="1" applyProtection="1">
      <alignment vertical="center"/>
      <protection/>
    </xf>
    <xf numFmtId="0" fontId="23" fillId="34" borderId="17" xfId="0" applyFont="1" applyFill="1" applyBorder="1" applyAlignment="1" applyProtection="1">
      <alignment vertical="center"/>
      <protection/>
    </xf>
    <xf numFmtId="0" fontId="7" fillId="34" borderId="17" xfId="0" applyFont="1" applyFill="1" applyBorder="1" applyAlignment="1" applyProtection="1">
      <alignment vertical="center"/>
      <protection/>
    </xf>
    <xf numFmtId="0" fontId="3" fillId="34" borderId="17" xfId="0" applyFont="1" applyFill="1" applyBorder="1" applyAlignment="1" applyProtection="1">
      <alignment vertical="center"/>
      <protection/>
    </xf>
    <xf numFmtId="0" fontId="23" fillId="34" borderId="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23" fillId="34" borderId="0" xfId="0" applyFont="1" applyFill="1" applyAlignment="1" applyProtection="1">
      <alignment vertical="center"/>
      <protection/>
    </xf>
    <xf numFmtId="0" fontId="3" fillId="34" borderId="0" xfId="0" applyFont="1" applyFill="1" applyAlignment="1" applyProtection="1">
      <alignment vertical="center"/>
      <protection/>
    </xf>
    <xf numFmtId="0" fontId="3" fillId="34" borderId="15" xfId="0" applyFont="1" applyFill="1" applyBorder="1" applyAlignment="1" applyProtection="1">
      <alignment vertical="center"/>
      <protection/>
    </xf>
    <xf numFmtId="0" fontId="9" fillId="34" borderId="0" xfId="0" applyFont="1" applyFill="1" applyAlignment="1" applyProtection="1">
      <alignment vertical="center"/>
      <protection/>
    </xf>
    <xf numFmtId="0" fontId="8" fillId="34" borderId="0" xfId="0" applyFont="1" applyFill="1" applyAlignment="1" applyProtection="1">
      <alignment vertical="center"/>
      <protection/>
    </xf>
    <xf numFmtId="0" fontId="8" fillId="34" borderId="0" xfId="0" applyFont="1" applyFill="1" applyAlignment="1" applyProtection="1">
      <alignment vertical="center"/>
      <protection/>
    </xf>
    <xf numFmtId="0" fontId="3" fillId="34" borderId="0" xfId="0" applyFont="1" applyFill="1" applyBorder="1" applyAlignment="1" applyProtection="1">
      <alignment vertical="center"/>
      <protection/>
    </xf>
    <xf numFmtId="224" fontId="3" fillId="34" borderId="0" xfId="0" applyNumberFormat="1" applyFont="1" applyFill="1" applyBorder="1" applyAlignment="1" applyProtection="1">
      <alignment horizontal="left" vertical="center"/>
      <protection/>
    </xf>
    <xf numFmtId="0" fontId="3" fillId="34" borderId="0" xfId="0" applyFont="1" applyFill="1" applyBorder="1" applyAlignment="1" applyProtection="1">
      <alignment horizontal="distributed" vertical="center" indent="1"/>
      <protection/>
    </xf>
    <xf numFmtId="0" fontId="10" fillId="34" borderId="0" xfId="0" applyFont="1" applyFill="1" applyAlignment="1" applyProtection="1">
      <alignment vertical="center"/>
      <protection/>
    </xf>
    <xf numFmtId="0" fontId="3" fillId="34" borderId="0" xfId="0" applyFont="1" applyFill="1" applyAlignment="1" applyProtection="1">
      <alignment horizontal="distributed" vertical="center" indent="1"/>
      <protection/>
    </xf>
    <xf numFmtId="0" fontId="3" fillId="34" borderId="19" xfId="0" applyFont="1" applyFill="1" applyBorder="1" applyAlignment="1" applyProtection="1">
      <alignment vertical="center"/>
      <protection/>
    </xf>
    <xf numFmtId="0" fontId="3" fillId="34" borderId="13" xfId="0" applyFont="1" applyFill="1" applyBorder="1" applyAlignment="1" applyProtection="1">
      <alignment vertical="center"/>
      <protection/>
    </xf>
    <xf numFmtId="0" fontId="9" fillId="34" borderId="0" xfId="0" applyFont="1" applyFill="1" applyBorder="1" applyAlignment="1" applyProtection="1">
      <alignment vertical="center"/>
      <protection/>
    </xf>
    <xf numFmtId="0" fontId="11" fillId="34" borderId="0" xfId="0" applyFont="1" applyFill="1" applyAlignment="1" applyProtection="1">
      <alignment vertical="top"/>
      <protection/>
    </xf>
    <xf numFmtId="0" fontId="3" fillId="34" borderId="0" xfId="0" applyNumberFormat="1" applyFont="1" applyFill="1" applyBorder="1" applyAlignment="1" applyProtection="1">
      <alignment vertical="center"/>
      <protection/>
    </xf>
    <xf numFmtId="49" fontId="3" fillId="34" borderId="0" xfId="0" applyNumberFormat="1" applyFont="1" applyFill="1" applyBorder="1" applyAlignment="1" applyProtection="1">
      <alignment vertical="center"/>
      <protection/>
    </xf>
    <xf numFmtId="0" fontId="24" fillId="34" borderId="0" xfId="0" applyFont="1" applyFill="1" applyAlignment="1" applyProtection="1">
      <alignment vertical="center"/>
      <protection/>
    </xf>
    <xf numFmtId="49" fontId="10" fillId="34" borderId="0" xfId="0" applyNumberFormat="1" applyFont="1" applyFill="1" applyBorder="1" applyAlignment="1" applyProtection="1">
      <alignment vertical="top"/>
      <protection/>
    </xf>
    <xf numFmtId="49" fontId="12" fillId="34" borderId="0" xfId="0" applyNumberFormat="1" applyFont="1" applyFill="1" applyBorder="1" applyAlignment="1" applyProtection="1">
      <alignment vertical="top"/>
      <protection/>
    </xf>
    <xf numFmtId="0" fontId="13" fillId="34" borderId="0" xfId="0" applyFont="1" applyFill="1" applyAlignment="1" applyProtection="1">
      <alignment vertical="top"/>
      <protection/>
    </xf>
    <xf numFmtId="0" fontId="4" fillId="33" borderId="0" xfId="0" applyFont="1" applyFill="1" applyAlignment="1" applyProtection="1">
      <alignment vertical="center"/>
      <protection/>
    </xf>
    <xf numFmtId="0" fontId="5" fillId="33" borderId="0" xfId="0" applyFont="1" applyFill="1" applyBorder="1" applyAlignment="1" applyProtection="1">
      <alignment vertical="center"/>
      <protection/>
    </xf>
    <xf numFmtId="0" fontId="3" fillId="33" borderId="0" xfId="0" applyFont="1" applyFill="1" applyAlignment="1" applyProtection="1">
      <alignment vertical="center"/>
      <protection/>
    </xf>
    <xf numFmtId="0" fontId="23" fillId="34" borderId="0" xfId="0" applyFont="1" applyFill="1" applyAlignment="1" applyProtection="1">
      <alignment vertical="center"/>
      <protection/>
    </xf>
    <xf numFmtId="14" fontId="3" fillId="34" borderId="0" xfId="0" applyNumberFormat="1" applyFont="1" applyFill="1" applyBorder="1" applyAlignment="1" applyProtection="1">
      <alignment vertical="center"/>
      <protection/>
    </xf>
    <xf numFmtId="14" fontId="10" fillId="34" borderId="0" xfId="0" applyNumberFormat="1" applyFont="1" applyFill="1" applyBorder="1" applyAlignment="1" applyProtection="1">
      <alignment vertical="center"/>
      <protection/>
    </xf>
    <xf numFmtId="203" fontId="11" fillId="34" borderId="0" xfId="0" applyNumberFormat="1" applyFont="1" applyFill="1" applyBorder="1" applyAlignment="1" applyProtection="1">
      <alignment horizontal="left" vertical="top"/>
      <protection/>
    </xf>
    <xf numFmtId="203" fontId="3" fillId="34" borderId="0" xfId="0" applyNumberFormat="1" applyFont="1" applyFill="1" applyBorder="1" applyAlignment="1" applyProtection="1">
      <alignment horizontal="left" vertical="center"/>
      <protection/>
    </xf>
    <xf numFmtId="0" fontId="10" fillId="34" borderId="0" xfId="0" applyFont="1" applyFill="1" applyBorder="1" applyAlignment="1" applyProtection="1">
      <alignment vertical="center"/>
      <protection/>
    </xf>
    <xf numFmtId="38" fontId="3" fillId="34" borderId="0" xfId="49" applyFont="1" applyFill="1" applyBorder="1" applyAlignment="1" applyProtection="1">
      <alignment vertical="center"/>
      <protection/>
    </xf>
    <xf numFmtId="38" fontId="3" fillId="34" borderId="13" xfId="49" applyFont="1" applyFill="1" applyBorder="1" applyAlignment="1" applyProtection="1">
      <alignment vertical="center"/>
      <protection/>
    </xf>
    <xf numFmtId="0" fontId="3" fillId="34" borderId="0" xfId="0" applyFont="1" applyFill="1" applyBorder="1" applyAlignment="1" applyProtection="1">
      <alignment horizontal="center" vertical="center"/>
      <protection/>
    </xf>
    <xf numFmtId="0" fontId="10" fillId="34" borderId="0" xfId="0" applyFont="1" applyFill="1" applyAlignment="1" applyProtection="1">
      <alignment vertical="center"/>
      <protection/>
    </xf>
    <xf numFmtId="0" fontId="11" fillId="34" borderId="0" xfId="0" applyFont="1" applyFill="1" applyBorder="1" applyAlignment="1" applyProtection="1">
      <alignment vertical="top"/>
      <protection/>
    </xf>
    <xf numFmtId="0" fontId="11" fillId="34" borderId="0" xfId="0" applyFont="1" applyFill="1" applyBorder="1" applyAlignment="1" applyProtection="1">
      <alignment vertical="center"/>
      <protection/>
    </xf>
    <xf numFmtId="0" fontId="24" fillId="34" borderId="0" xfId="0" applyFont="1" applyFill="1" applyAlignment="1" applyProtection="1">
      <alignment vertical="center"/>
      <protection/>
    </xf>
    <xf numFmtId="0" fontId="15" fillId="34" borderId="0" xfId="0" applyFont="1" applyFill="1" applyAlignment="1" applyProtection="1">
      <alignment vertical="center"/>
      <protection/>
    </xf>
    <xf numFmtId="0" fontId="10" fillId="34" borderId="0" xfId="0" applyFont="1" applyFill="1" applyAlignment="1" applyProtection="1">
      <alignment vertical="top"/>
      <protection/>
    </xf>
    <xf numFmtId="0" fontId="0" fillId="34" borderId="0" xfId="0" applyFill="1" applyBorder="1" applyAlignment="1" applyProtection="1">
      <alignment horizontal="left" vertical="center"/>
      <protection/>
    </xf>
    <xf numFmtId="49" fontId="3" fillId="34" borderId="0" xfId="0" applyNumberFormat="1" applyFont="1" applyFill="1" applyBorder="1" applyAlignment="1" applyProtection="1">
      <alignment horizontal="left" vertical="center"/>
      <protection/>
    </xf>
    <xf numFmtId="38" fontId="3" fillId="34" borderId="0" xfId="49" applyNumberFormat="1" applyFont="1" applyFill="1" applyBorder="1" applyAlignment="1" applyProtection="1">
      <alignment vertical="center"/>
      <protection/>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vertical="center"/>
    </xf>
    <xf numFmtId="0" fontId="13" fillId="0" borderId="23" xfId="0" applyFont="1" applyBorder="1" applyAlignment="1">
      <alignment vertical="center"/>
    </xf>
    <xf numFmtId="0" fontId="3" fillId="0" borderId="0" xfId="0" applyFont="1" applyBorder="1" applyAlignment="1" applyProtection="1">
      <alignment horizontal="right" vertical="center"/>
      <protection/>
    </xf>
    <xf numFmtId="0" fontId="13" fillId="0" borderId="24" xfId="0" applyFont="1" applyBorder="1" applyAlignment="1">
      <alignment vertical="center"/>
    </xf>
    <xf numFmtId="0" fontId="13" fillId="0" borderId="25" xfId="0" applyFont="1" applyBorder="1" applyAlignment="1">
      <alignment vertical="center"/>
    </xf>
    <xf numFmtId="0" fontId="0" fillId="0" borderId="0" xfId="0" applyFont="1" applyAlignment="1" applyProtection="1">
      <alignment vertical="center"/>
      <protection/>
    </xf>
    <xf numFmtId="0" fontId="3" fillId="0" borderId="0" xfId="0" applyFont="1" applyAlignment="1" applyProtection="1">
      <alignment vertical="center"/>
      <protection/>
    </xf>
    <xf numFmtId="0" fontId="13" fillId="0" borderId="0" xfId="0" applyFont="1" applyBorder="1" applyAlignment="1">
      <alignment horizontal="left" vertical="center"/>
    </xf>
    <xf numFmtId="0" fontId="3" fillId="35" borderId="26" xfId="0" applyFont="1" applyFill="1" applyBorder="1" applyAlignment="1" applyProtection="1">
      <alignment horizontal="left" vertical="center" indent="1"/>
      <protection/>
    </xf>
    <xf numFmtId="0" fontId="3" fillId="35" borderId="27" xfId="0" applyFont="1" applyFill="1" applyBorder="1" applyAlignment="1" applyProtection="1">
      <alignment horizontal="left" vertical="center" indent="1"/>
      <protection/>
    </xf>
    <xf numFmtId="0" fontId="3" fillId="35" borderId="28" xfId="0" applyFont="1" applyFill="1" applyBorder="1" applyAlignment="1" applyProtection="1">
      <alignment horizontal="left" vertical="center" indent="1"/>
      <protection/>
    </xf>
    <xf numFmtId="0" fontId="25" fillId="0" borderId="0"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178" fontId="0" fillId="0" borderId="0" xfId="0" applyNumberFormat="1" applyFont="1" applyAlignment="1" applyProtection="1">
      <alignment horizontal="distributed" indent="2"/>
      <protection/>
    </xf>
    <xf numFmtId="0" fontId="3" fillId="0" borderId="0" xfId="0" applyFont="1" applyFill="1" applyBorder="1" applyAlignment="1" applyProtection="1">
      <alignment vertical="center"/>
      <protection/>
    </xf>
    <xf numFmtId="180" fontId="27" fillId="0" borderId="0" xfId="0" applyNumberFormat="1" applyFont="1" applyFill="1" applyBorder="1" applyAlignment="1" applyProtection="1">
      <alignment vertical="center"/>
      <protection/>
    </xf>
    <xf numFmtId="0" fontId="28" fillId="0" borderId="0" xfId="0" applyFont="1" applyAlignment="1" applyProtection="1">
      <alignment vertical="center"/>
      <protection/>
    </xf>
    <xf numFmtId="0" fontId="0"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0" fillId="0" borderId="0" xfId="0" applyFont="1" applyAlignment="1" applyProtection="1">
      <alignment vertical="center"/>
      <protection/>
    </xf>
    <xf numFmtId="38" fontId="32" fillId="0" borderId="0" xfId="0" applyNumberFormat="1" applyFont="1" applyFill="1" applyBorder="1" applyAlignment="1" applyProtection="1">
      <alignment vertical="center"/>
      <protection/>
    </xf>
    <xf numFmtId="0" fontId="32"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29" xfId="0" applyFont="1" applyBorder="1" applyAlignment="1" applyProtection="1">
      <alignment vertical="center"/>
      <protection/>
    </xf>
    <xf numFmtId="0" fontId="27" fillId="0" borderId="30" xfId="0" applyFont="1" applyBorder="1" applyAlignment="1" applyProtection="1">
      <alignment vertical="center"/>
      <protection/>
    </xf>
    <xf numFmtId="0" fontId="3" fillId="0" borderId="31" xfId="0" applyFont="1" applyBorder="1" applyAlignment="1" applyProtection="1">
      <alignment vertical="center"/>
      <protection/>
    </xf>
    <xf numFmtId="0" fontId="3" fillId="0" borderId="32" xfId="0" applyFont="1" applyBorder="1" applyAlignment="1" applyProtection="1">
      <alignment vertical="center"/>
      <protection/>
    </xf>
    <xf numFmtId="0" fontId="0" fillId="0" borderId="0" xfId="0" applyFont="1" applyBorder="1" applyAlignment="1" applyProtection="1">
      <alignment vertical="center"/>
      <protection/>
    </xf>
    <xf numFmtId="180" fontId="0" fillId="0" borderId="0" xfId="0" applyNumberFormat="1" applyFont="1" applyBorder="1" applyAlignment="1" applyProtection="1">
      <alignment vertical="top" wrapText="1"/>
      <protection/>
    </xf>
    <xf numFmtId="0" fontId="31" fillId="0" borderId="32" xfId="0" applyFont="1" applyBorder="1" applyAlignment="1" applyProtection="1">
      <alignment vertical="center"/>
      <protection/>
    </xf>
    <xf numFmtId="0" fontId="0" fillId="0" borderId="0" xfId="0" applyNumberFormat="1" applyFont="1" applyBorder="1" applyAlignment="1" applyProtection="1">
      <alignment/>
      <protection/>
    </xf>
    <xf numFmtId="180" fontId="27" fillId="0" borderId="0" xfId="0" applyNumberFormat="1" applyFont="1" applyBorder="1" applyAlignment="1" applyProtection="1">
      <alignment vertical="center" wrapText="1"/>
      <protection/>
    </xf>
    <xf numFmtId="0" fontId="36" fillId="0" borderId="0" xfId="0" applyFont="1" applyBorder="1" applyAlignment="1" applyProtection="1">
      <alignment vertical="center"/>
      <protection/>
    </xf>
    <xf numFmtId="0" fontId="36" fillId="0" borderId="15" xfId="0" applyFont="1" applyBorder="1" applyAlignment="1" applyProtection="1">
      <alignment vertical="center"/>
      <protection/>
    </xf>
    <xf numFmtId="0" fontId="0" fillId="0" borderId="0" xfId="0" applyFont="1" applyAlignment="1" applyProtection="1">
      <alignment vertical="center"/>
      <protection/>
    </xf>
    <xf numFmtId="0" fontId="36" fillId="0" borderId="32" xfId="0" applyFont="1" applyBorder="1" applyAlignment="1" applyProtection="1">
      <alignment vertical="center"/>
      <protection/>
    </xf>
    <xf numFmtId="0" fontId="36" fillId="0" borderId="15" xfId="0" applyFont="1" applyBorder="1" applyAlignment="1" applyProtection="1">
      <alignment horizontal="center" vertical="center"/>
      <protection/>
    </xf>
    <xf numFmtId="0" fontId="3" fillId="0" borderId="33" xfId="0" applyFont="1" applyBorder="1" applyAlignment="1" applyProtection="1">
      <alignment vertical="center"/>
      <protection/>
    </xf>
    <xf numFmtId="180" fontId="0" fillId="0" borderId="34" xfId="0" applyNumberFormat="1" applyFont="1" applyBorder="1" applyAlignment="1" applyProtection="1">
      <alignment vertical="top" wrapText="1"/>
      <protection/>
    </xf>
    <xf numFmtId="0" fontId="3" fillId="0" borderId="35" xfId="0" applyFont="1" applyBorder="1" applyAlignment="1" applyProtection="1">
      <alignment vertical="center"/>
      <protection/>
    </xf>
    <xf numFmtId="0" fontId="31" fillId="0" borderId="0" xfId="0" applyFont="1" applyAlignment="1" applyProtection="1">
      <alignment horizontal="left" vertical="center"/>
      <protection/>
    </xf>
    <xf numFmtId="180" fontId="0" fillId="0" borderId="36" xfId="0" applyNumberFormat="1" applyFont="1" applyBorder="1" applyAlignment="1" applyProtection="1">
      <alignment horizontal="left" vertical="center" wrapText="1" indent="1"/>
      <protection/>
    </xf>
    <xf numFmtId="180" fontId="3" fillId="0" borderId="0" xfId="0" applyNumberFormat="1" applyFont="1" applyFill="1" applyBorder="1" applyAlignment="1" applyProtection="1">
      <alignment vertical="center"/>
      <protection/>
    </xf>
    <xf numFmtId="0" fontId="9" fillId="0" borderId="0" xfId="0" applyFont="1" applyAlignment="1" applyProtection="1">
      <alignment vertical="center"/>
      <protection/>
    </xf>
    <xf numFmtId="180" fontId="0" fillId="0" borderId="0" xfId="0" applyNumberFormat="1" applyFont="1" applyBorder="1" applyAlignment="1" applyProtection="1">
      <alignment horizontal="left" vertical="center" wrapText="1" indent="1"/>
      <protection/>
    </xf>
    <xf numFmtId="0" fontId="0" fillId="0" borderId="0" xfId="0" applyFont="1" applyAlignment="1" applyProtection="1">
      <alignment vertical="center"/>
      <protection/>
    </xf>
    <xf numFmtId="0" fontId="0" fillId="0" borderId="37" xfId="0" applyNumberFormat="1" applyFont="1" applyFill="1" applyBorder="1" applyAlignment="1" applyProtection="1">
      <alignment horizontal="right" vertical="center"/>
      <protection/>
    </xf>
    <xf numFmtId="0" fontId="0" fillId="0" borderId="37" xfId="0" applyNumberFormat="1" applyFont="1" applyFill="1" applyBorder="1" applyAlignment="1" applyProtection="1">
      <alignment vertical="center"/>
      <protection/>
    </xf>
    <xf numFmtId="0" fontId="0" fillId="0" borderId="36" xfId="0" applyNumberFormat="1" applyFont="1" applyFill="1" applyBorder="1" applyAlignment="1" applyProtection="1">
      <alignment vertical="center"/>
      <protection/>
    </xf>
    <xf numFmtId="0" fontId="0" fillId="0" borderId="38" xfId="0" applyFont="1" applyFill="1" applyBorder="1" applyAlignment="1" applyProtection="1">
      <alignment horizontal="center"/>
      <protection/>
    </xf>
    <xf numFmtId="38" fontId="0" fillId="0" borderId="38" xfId="49" applyFont="1" applyFill="1" applyBorder="1" applyAlignment="1" applyProtection="1">
      <alignment horizontal="left" wrapText="1" indent="1"/>
      <protection/>
    </xf>
    <xf numFmtId="0" fontId="33" fillId="34" borderId="39" xfId="0" applyFont="1" applyFill="1" applyBorder="1" applyAlignment="1" applyProtection="1">
      <alignment vertical="center"/>
      <protection/>
    </xf>
    <xf numFmtId="0" fontId="33" fillId="34" borderId="40" xfId="0" applyFont="1" applyFill="1" applyBorder="1" applyAlignment="1" applyProtection="1">
      <alignment vertical="center"/>
      <protection/>
    </xf>
    <xf numFmtId="0" fontId="33" fillId="34" borderId="41" xfId="0" applyFont="1" applyFill="1" applyBorder="1" applyAlignment="1" applyProtection="1">
      <alignment vertical="center"/>
      <protection/>
    </xf>
    <xf numFmtId="0" fontId="33" fillId="34" borderId="42" xfId="0" applyFont="1" applyFill="1" applyBorder="1" applyAlignment="1" applyProtection="1">
      <alignment vertical="center"/>
      <protection/>
    </xf>
    <xf numFmtId="0" fontId="33" fillId="34" borderId="43" xfId="0" applyFont="1" applyFill="1" applyBorder="1" applyAlignment="1" applyProtection="1">
      <alignment vertical="center"/>
      <protection/>
    </xf>
    <xf numFmtId="0" fontId="33" fillId="34" borderId="44" xfId="0" applyFont="1" applyFill="1" applyBorder="1" applyAlignment="1" applyProtection="1">
      <alignment vertical="center"/>
      <protection/>
    </xf>
    <xf numFmtId="0" fontId="33" fillId="34" borderId="45" xfId="0" applyFont="1" applyFill="1" applyBorder="1" applyAlignment="1" applyProtection="1">
      <alignment vertical="center"/>
      <protection/>
    </xf>
    <xf numFmtId="0" fontId="33" fillId="34" borderId="46" xfId="0" applyFont="1" applyFill="1" applyBorder="1" applyAlignment="1" applyProtection="1">
      <alignment vertical="center"/>
      <protection/>
    </xf>
    <xf numFmtId="0" fontId="33" fillId="34" borderId="47" xfId="0" applyFont="1" applyFill="1" applyBorder="1" applyAlignment="1" applyProtection="1">
      <alignment vertical="center"/>
      <protection/>
    </xf>
    <xf numFmtId="0" fontId="33" fillId="34" borderId="48" xfId="0" applyFont="1" applyFill="1" applyBorder="1" applyAlignment="1" applyProtection="1">
      <alignment vertical="center"/>
      <protection/>
    </xf>
    <xf numFmtId="0" fontId="33" fillId="34" borderId="49" xfId="0" applyFont="1" applyFill="1" applyBorder="1" applyAlignment="1" applyProtection="1">
      <alignment vertical="center"/>
      <protection/>
    </xf>
    <xf numFmtId="0" fontId="33" fillId="34" borderId="50" xfId="0" applyFont="1" applyFill="1" applyBorder="1" applyAlignment="1" applyProtection="1">
      <alignment vertical="center"/>
      <protection/>
    </xf>
    <xf numFmtId="0" fontId="31" fillId="34" borderId="51" xfId="0" applyFont="1" applyFill="1" applyBorder="1" applyAlignment="1" applyProtection="1">
      <alignment vertical="center" wrapText="1"/>
      <protection/>
    </xf>
    <xf numFmtId="0" fontId="31" fillId="34" borderId="36" xfId="0" applyFont="1" applyFill="1" applyBorder="1" applyAlignment="1" applyProtection="1">
      <alignment vertical="center" wrapText="1"/>
      <protection/>
    </xf>
    <xf numFmtId="0" fontId="31" fillId="34" borderId="26" xfId="0" applyFont="1" applyFill="1" applyBorder="1" applyAlignment="1" applyProtection="1">
      <alignment vertical="center"/>
      <protection/>
    </xf>
    <xf numFmtId="0" fontId="31" fillId="34" borderId="52" xfId="0" applyFont="1" applyFill="1" applyBorder="1" applyAlignment="1" applyProtection="1">
      <alignment vertical="center"/>
      <protection/>
    </xf>
    <xf numFmtId="0" fontId="31" fillId="34" borderId="47" xfId="0" applyFont="1" applyFill="1" applyBorder="1" applyAlignment="1" applyProtection="1">
      <alignment vertical="center"/>
      <protection/>
    </xf>
    <xf numFmtId="0" fontId="31" fillId="34" borderId="48" xfId="0" applyFont="1" applyFill="1" applyBorder="1" applyAlignment="1" applyProtection="1">
      <alignment vertical="center"/>
      <protection/>
    </xf>
    <xf numFmtId="0" fontId="31" fillId="34" borderId="43" xfId="0" applyFont="1" applyFill="1" applyBorder="1" applyAlignment="1" applyProtection="1">
      <alignment vertical="center"/>
      <protection/>
    </xf>
    <xf numFmtId="0" fontId="31" fillId="34" borderId="44" xfId="0" applyFont="1" applyFill="1" applyBorder="1" applyAlignment="1" applyProtection="1">
      <alignment vertical="center"/>
      <protection/>
    </xf>
    <xf numFmtId="0" fontId="31" fillId="34" borderId="45" xfId="0" applyFont="1" applyFill="1" applyBorder="1" applyAlignment="1" applyProtection="1">
      <alignment vertical="center"/>
      <protection/>
    </xf>
    <xf numFmtId="0" fontId="31" fillId="34" borderId="46" xfId="0" applyFont="1" applyFill="1" applyBorder="1" applyAlignment="1" applyProtection="1">
      <alignment vertical="center"/>
      <protection/>
    </xf>
    <xf numFmtId="0" fontId="31" fillId="34" borderId="27" xfId="0" applyFont="1" applyFill="1" applyBorder="1" applyAlignment="1" applyProtection="1">
      <alignment vertical="center"/>
      <protection/>
    </xf>
    <xf numFmtId="0" fontId="31" fillId="34" borderId="36" xfId="0" applyFont="1" applyFill="1" applyBorder="1" applyAlignment="1" applyProtection="1">
      <alignment vertical="center"/>
      <protection/>
    </xf>
    <xf numFmtId="0" fontId="31" fillId="34" borderId="28" xfId="0" applyFont="1" applyFill="1" applyBorder="1" applyAlignment="1" applyProtection="1">
      <alignment vertical="center"/>
      <protection/>
    </xf>
    <xf numFmtId="0" fontId="31" fillId="34" borderId="53" xfId="0" applyFont="1" applyFill="1" applyBorder="1" applyAlignment="1" applyProtection="1">
      <alignment vertical="center"/>
      <protection/>
    </xf>
    <xf numFmtId="0" fontId="26" fillId="34" borderId="54" xfId="0" applyFont="1" applyFill="1" applyBorder="1" applyAlignment="1" applyProtection="1">
      <alignment vertical="center"/>
      <protection/>
    </xf>
    <xf numFmtId="0" fontId="26" fillId="34" borderId="52" xfId="0" applyFont="1" applyFill="1" applyBorder="1" applyAlignment="1" applyProtection="1">
      <alignment vertical="center"/>
      <protection/>
    </xf>
    <xf numFmtId="0" fontId="26" fillId="34" borderId="51" xfId="0" applyFont="1" applyFill="1" applyBorder="1" applyAlignment="1" applyProtection="1">
      <alignment vertical="center"/>
      <protection/>
    </xf>
    <xf numFmtId="0" fontId="26" fillId="34" borderId="36" xfId="0" applyFont="1" applyFill="1" applyBorder="1" applyAlignment="1" applyProtection="1">
      <alignment vertical="center"/>
      <protection/>
    </xf>
    <xf numFmtId="0" fontId="31" fillId="34" borderId="51" xfId="0" applyFont="1" applyFill="1" applyBorder="1" applyAlignment="1" applyProtection="1">
      <alignment horizontal="center" vertical="center"/>
      <protection/>
    </xf>
    <xf numFmtId="0" fontId="31" fillId="34" borderId="38" xfId="0" applyFont="1" applyFill="1" applyBorder="1" applyAlignment="1" applyProtection="1">
      <alignment horizontal="center" vertical="center"/>
      <protection/>
    </xf>
    <xf numFmtId="0" fontId="38" fillId="34" borderId="38" xfId="0" applyFont="1" applyFill="1" applyBorder="1" applyAlignment="1" applyProtection="1">
      <alignment horizontal="center" vertical="center"/>
      <protection/>
    </xf>
    <xf numFmtId="0" fontId="31" fillId="34" borderId="26" xfId="0" applyFont="1" applyFill="1" applyBorder="1" applyAlignment="1" applyProtection="1">
      <alignment vertical="center" wrapText="1"/>
      <protection/>
    </xf>
    <xf numFmtId="0" fontId="31" fillId="34" borderId="52" xfId="0" applyFont="1" applyFill="1" applyBorder="1" applyAlignment="1" applyProtection="1">
      <alignment vertical="center" wrapText="1"/>
      <protection/>
    </xf>
    <xf numFmtId="180" fontId="0" fillId="0" borderId="55" xfId="0" applyNumberFormat="1" applyFont="1" applyBorder="1" applyAlignment="1" applyProtection="1">
      <alignment horizontal="left" vertical="center" wrapText="1" indent="1"/>
      <protection/>
    </xf>
    <xf numFmtId="0" fontId="31" fillId="34" borderId="27" xfId="0" applyFont="1" applyFill="1" applyBorder="1" applyAlignment="1" applyProtection="1">
      <alignment vertical="center" wrapText="1"/>
      <protection/>
    </xf>
    <xf numFmtId="180" fontId="0" fillId="0" borderId="56" xfId="0" applyNumberFormat="1" applyFont="1" applyBorder="1" applyAlignment="1" applyProtection="1">
      <alignment horizontal="left" vertical="center" wrapText="1" indent="1"/>
      <protection/>
    </xf>
    <xf numFmtId="0" fontId="0" fillId="0" borderId="56" xfId="0" applyFont="1" applyBorder="1" applyAlignment="1" applyProtection="1">
      <alignment horizontal="left" vertical="center" indent="1"/>
      <protection/>
    </xf>
    <xf numFmtId="0" fontId="31" fillId="34" borderId="28" xfId="0" applyFont="1" applyFill="1" applyBorder="1" applyAlignment="1" applyProtection="1">
      <alignment vertical="center" wrapText="1"/>
      <protection/>
    </xf>
    <xf numFmtId="0" fontId="31" fillId="34" borderId="53" xfId="0" applyFont="1" applyFill="1" applyBorder="1" applyAlignment="1" applyProtection="1">
      <alignment vertical="center" wrapText="1"/>
      <protection/>
    </xf>
    <xf numFmtId="0" fontId="31" fillId="34" borderId="57" xfId="0" applyFont="1" applyFill="1" applyBorder="1" applyAlignment="1" applyProtection="1">
      <alignment vertical="center" wrapText="1"/>
      <protection/>
    </xf>
    <xf numFmtId="49" fontId="0" fillId="0" borderId="58" xfId="0" applyNumberFormat="1" applyFont="1" applyBorder="1" applyAlignment="1" applyProtection="1">
      <alignment horizontal="left" vertical="center" wrapText="1" indent="1"/>
      <protection/>
    </xf>
    <xf numFmtId="38" fontId="13" fillId="35" borderId="38" xfId="0" applyNumberFormat="1" applyFont="1" applyFill="1" applyBorder="1" applyAlignment="1" applyProtection="1">
      <alignment/>
      <protection/>
    </xf>
    <xf numFmtId="40" fontId="13" fillId="35" borderId="38" xfId="0" applyNumberFormat="1" applyFont="1" applyFill="1" applyBorder="1" applyAlignment="1" applyProtection="1">
      <alignment/>
      <protection/>
    </xf>
    <xf numFmtId="0" fontId="3" fillId="36" borderId="38" xfId="0" applyFont="1" applyFill="1" applyBorder="1" applyAlignment="1" applyProtection="1">
      <alignment wrapText="1"/>
      <protection/>
    </xf>
    <xf numFmtId="0" fontId="3" fillId="36" borderId="38" xfId="0" applyFont="1" applyFill="1" applyBorder="1" applyAlignment="1" applyProtection="1">
      <alignment horizontal="center"/>
      <protection/>
    </xf>
    <xf numFmtId="40" fontId="13" fillId="36" borderId="38" xfId="0" applyNumberFormat="1" applyFont="1" applyFill="1" applyBorder="1" applyAlignment="1" applyProtection="1">
      <alignment/>
      <protection/>
    </xf>
    <xf numFmtId="38" fontId="13" fillId="36" borderId="38" xfId="0" applyNumberFormat="1" applyFont="1" applyFill="1" applyBorder="1" applyAlignment="1" applyProtection="1">
      <alignment/>
      <protection/>
    </xf>
    <xf numFmtId="0" fontId="3" fillId="36" borderId="51" xfId="0" applyFont="1" applyFill="1" applyBorder="1" applyAlignment="1" applyProtection="1">
      <alignment wrapText="1"/>
      <protection/>
    </xf>
    <xf numFmtId="38" fontId="13" fillId="36" borderId="38" xfId="0" applyNumberFormat="1" applyFont="1" applyFill="1" applyBorder="1" applyAlignment="1" applyProtection="1">
      <alignment wrapText="1"/>
      <protection/>
    </xf>
    <xf numFmtId="38" fontId="0" fillId="35" borderId="38" xfId="49" applyFont="1" applyFill="1" applyBorder="1" applyAlignment="1" applyProtection="1">
      <alignment/>
      <protection/>
    </xf>
    <xf numFmtId="0" fontId="13" fillId="36" borderId="38" xfId="0" applyFont="1" applyFill="1" applyBorder="1" applyAlignment="1" applyProtection="1">
      <alignment horizontal="center"/>
      <protection/>
    </xf>
    <xf numFmtId="40" fontId="0" fillId="36" borderId="38" xfId="49" applyNumberFormat="1" applyFont="1" applyFill="1" applyBorder="1" applyAlignment="1" applyProtection="1">
      <alignment/>
      <protection/>
    </xf>
    <xf numFmtId="38" fontId="0" fillId="36" borderId="38" xfId="49" applyFont="1" applyFill="1" applyBorder="1" applyAlignment="1" applyProtection="1">
      <alignment/>
      <protection/>
    </xf>
    <xf numFmtId="0" fontId="3" fillId="36" borderId="38" xfId="0" applyFont="1" applyFill="1" applyBorder="1" applyAlignment="1" applyProtection="1">
      <alignment/>
      <protection/>
    </xf>
    <xf numFmtId="0" fontId="3" fillId="35" borderId="59" xfId="0" applyFont="1" applyFill="1" applyBorder="1" applyAlignment="1" applyProtection="1">
      <alignment horizontal="left" vertical="center" indent="1"/>
      <protection/>
    </xf>
    <xf numFmtId="0" fontId="3" fillId="35" borderId="37" xfId="0" applyFont="1" applyFill="1" applyBorder="1" applyAlignment="1" applyProtection="1">
      <alignment horizontal="left" vertical="center" indent="1"/>
      <protection/>
    </xf>
    <xf numFmtId="0" fontId="3" fillId="35" borderId="60" xfId="0" applyFont="1" applyFill="1" applyBorder="1" applyAlignment="1" applyProtection="1">
      <alignment horizontal="left" vertical="center" indent="1"/>
      <protection/>
    </xf>
    <xf numFmtId="0" fontId="40" fillId="0" borderId="0" xfId="0" applyFont="1" applyBorder="1" applyAlignment="1">
      <alignment vertical="center"/>
    </xf>
    <xf numFmtId="0" fontId="40" fillId="0" borderId="23" xfId="0" applyFont="1" applyBorder="1" applyAlignment="1">
      <alignment vertical="center"/>
    </xf>
    <xf numFmtId="0" fontId="40" fillId="0" borderId="25" xfId="0" applyFont="1" applyBorder="1" applyAlignment="1">
      <alignment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61"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20"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62" xfId="0" applyFont="1" applyBorder="1" applyAlignment="1">
      <alignment horizontal="center" vertical="center"/>
    </xf>
    <xf numFmtId="203" fontId="3" fillId="0" borderId="63" xfId="0" applyNumberFormat="1" applyFont="1" applyBorder="1" applyAlignment="1" applyProtection="1">
      <alignment horizontal="center" vertical="center"/>
      <protection/>
    </xf>
    <xf numFmtId="203" fontId="3" fillId="0" borderId="19" xfId="0" applyNumberFormat="1" applyFont="1" applyBorder="1" applyAlignment="1" applyProtection="1">
      <alignment horizontal="center" vertical="center"/>
      <protection/>
    </xf>
    <xf numFmtId="203" fontId="3" fillId="0" borderId="64" xfId="0" applyNumberFormat="1" applyFont="1" applyBorder="1" applyAlignment="1" applyProtection="1">
      <alignment horizontal="center" vertical="center"/>
      <protection/>
    </xf>
    <xf numFmtId="0" fontId="13" fillId="0" borderId="11" xfId="0" applyFont="1" applyBorder="1" applyAlignment="1">
      <alignment vertical="center"/>
    </xf>
    <xf numFmtId="0" fontId="13" fillId="0" borderId="0" xfId="0" applyFont="1" applyBorder="1" applyAlignment="1">
      <alignment vertical="center"/>
    </xf>
    <xf numFmtId="0" fontId="13" fillId="0" borderId="20" xfId="0" applyFont="1" applyBorder="1" applyAlignment="1">
      <alignment vertical="center"/>
    </xf>
    <xf numFmtId="0" fontId="13" fillId="0" borderId="65" xfId="0" applyFont="1" applyBorder="1" applyAlignment="1">
      <alignment vertical="center"/>
    </xf>
    <xf numFmtId="0" fontId="13" fillId="0" borderId="66" xfId="0" applyFont="1" applyBorder="1" applyAlignment="1">
      <alignment vertical="center"/>
    </xf>
    <xf numFmtId="0" fontId="13" fillId="0" borderId="21" xfId="0" applyFont="1" applyBorder="1" applyAlignment="1">
      <alignment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21" xfId="0" applyFont="1" applyBorder="1" applyAlignment="1">
      <alignment horizontal="center" vertical="center"/>
    </xf>
    <xf numFmtId="0" fontId="3" fillId="35" borderId="59" xfId="0" applyFont="1" applyFill="1" applyBorder="1" applyAlignment="1" applyProtection="1">
      <alignment horizontal="distributed" vertical="center"/>
      <protection/>
    </xf>
    <xf numFmtId="0" fontId="3" fillId="0" borderId="54" xfId="0" applyFont="1" applyBorder="1" applyAlignment="1" applyProtection="1">
      <alignment horizontal="left" vertical="center" indent="1"/>
      <protection/>
    </xf>
    <xf numFmtId="0" fontId="3" fillId="0" borderId="59" xfId="0" applyFont="1" applyBorder="1" applyAlignment="1" applyProtection="1">
      <alignment horizontal="left" vertical="center" indent="1"/>
      <protection/>
    </xf>
    <xf numFmtId="0" fontId="3" fillId="0" borderId="55" xfId="0" applyFont="1" applyBorder="1" applyAlignment="1" applyProtection="1">
      <alignment horizontal="left" vertical="center" indent="1"/>
      <protection/>
    </xf>
    <xf numFmtId="0" fontId="3" fillId="35" borderId="37" xfId="0" applyFont="1" applyFill="1" applyBorder="1" applyAlignment="1" applyProtection="1">
      <alignment horizontal="distributed" vertical="center"/>
      <protection/>
    </xf>
    <xf numFmtId="0" fontId="3" fillId="0" borderId="51" xfId="0" applyFont="1" applyBorder="1" applyAlignment="1" applyProtection="1">
      <alignment horizontal="left" vertical="center" indent="1"/>
      <protection/>
    </xf>
    <xf numFmtId="0" fontId="3" fillId="0" borderId="37" xfId="0" applyFont="1" applyBorder="1" applyAlignment="1" applyProtection="1">
      <alignment horizontal="left" vertical="center" indent="1"/>
      <protection/>
    </xf>
    <xf numFmtId="0" fontId="3" fillId="0" borderId="56" xfId="0" applyFont="1" applyBorder="1" applyAlignment="1" applyProtection="1">
      <alignment horizontal="left" vertical="center" indent="1"/>
      <protection/>
    </xf>
    <xf numFmtId="0" fontId="3" fillId="35" borderId="60" xfId="0" applyFont="1" applyFill="1" applyBorder="1" applyAlignment="1" applyProtection="1">
      <alignment horizontal="distributed" vertical="center"/>
      <protection/>
    </xf>
    <xf numFmtId="0" fontId="3" fillId="0" borderId="57" xfId="0" applyFont="1" applyBorder="1" applyAlignment="1" applyProtection="1">
      <alignment horizontal="left" vertical="center" indent="1"/>
      <protection/>
    </xf>
    <xf numFmtId="0" fontId="3" fillId="0" borderId="60" xfId="0" applyFont="1" applyBorder="1" applyAlignment="1" applyProtection="1">
      <alignment horizontal="left" vertical="center" indent="1"/>
      <protection/>
    </xf>
    <xf numFmtId="0" fontId="3" fillId="0" borderId="58" xfId="0" applyFont="1" applyBorder="1" applyAlignment="1" applyProtection="1">
      <alignment horizontal="left" vertical="center" indent="1"/>
      <protection/>
    </xf>
    <xf numFmtId="0" fontId="13" fillId="35" borderId="67" xfId="0" applyFont="1" applyFill="1" applyBorder="1" applyAlignment="1">
      <alignment horizontal="center" vertical="center"/>
    </xf>
    <xf numFmtId="0" fontId="13" fillId="35" borderId="68" xfId="0" applyFont="1" applyFill="1" applyBorder="1" applyAlignment="1">
      <alignment horizontal="center" vertical="center"/>
    </xf>
    <xf numFmtId="0" fontId="13" fillId="0" borderId="11" xfId="0" applyFont="1" applyFill="1" applyBorder="1" applyAlignment="1">
      <alignment horizontal="center" vertical="center"/>
    </xf>
    <xf numFmtId="0" fontId="0" fillId="0" borderId="0" xfId="0" applyAlignment="1">
      <alignment horizontal="center" vertical="center"/>
    </xf>
    <xf numFmtId="0" fontId="13" fillId="35" borderId="69" xfId="0" applyFont="1" applyFill="1" applyBorder="1" applyAlignment="1">
      <alignment horizontal="center" vertical="center"/>
    </xf>
    <xf numFmtId="0" fontId="13" fillId="0" borderId="70" xfId="0" applyFont="1" applyBorder="1" applyAlignment="1">
      <alignment horizontal="left" vertical="center" indent="1"/>
    </xf>
    <xf numFmtId="0" fontId="0" fillId="0" borderId="13" xfId="0" applyBorder="1" applyAlignment="1">
      <alignment horizontal="left" vertical="center" indent="1"/>
    </xf>
    <xf numFmtId="0" fontId="0" fillId="0" borderId="71" xfId="0" applyBorder="1" applyAlignment="1">
      <alignment horizontal="left" vertical="center" indent="1"/>
    </xf>
    <xf numFmtId="0" fontId="0" fillId="0" borderId="43" xfId="0" applyBorder="1" applyAlignment="1">
      <alignment horizontal="left" vertical="center" indent="1"/>
    </xf>
    <xf numFmtId="0" fontId="0" fillId="0" borderId="0" xfId="0" applyAlignment="1">
      <alignment horizontal="left" vertical="center" indent="1"/>
    </xf>
    <xf numFmtId="0" fontId="0" fillId="0" borderId="20" xfId="0" applyBorder="1" applyAlignment="1">
      <alignment horizontal="left" vertical="center" indent="1"/>
    </xf>
    <xf numFmtId="0" fontId="0" fillId="0" borderId="49" xfId="0" applyBorder="1" applyAlignment="1">
      <alignment horizontal="left" vertical="center" indent="1"/>
    </xf>
    <xf numFmtId="0" fontId="0" fillId="0" borderId="17" xfId="0" applyBorder="1" applyAlignment="1">
      <alignment horizontal="left" vertical="center" indent="1"/>
    </xf>
    <xf numFmtId="0" fontId="0" fillId="0" borderId="72" xfId="0" applyBorder="1" applyAlignment="1">
      <alignment horizontal="left" vertical="center" indent="1"/>
    </xf>
    <xf numFmtId="0" fontId="22" fillId="0" borderId="0" xfId="0" applyFont="1" applyBorder="1" applyAlignment="1" applyProtection="1">
      <alignment vertical="center"/>
      <protection locked="0"/>
    </xf>
    <xf numFmtId="0" fontId="0" fillId="0" borderId="0" xfId="0" applyAlignment="1" applyProtection="1">
      <alignment vertical="center"/>
      <protection locked="0"/>
    </xf>
    <xf numFmtId="0" fontId="22" fillId="0" borderId="66" xfId="0" applyFont="1" applyBorder="1" applyAlignment="1" applyProtection="1">
      <alignment vertical="top"/>
      <protection locked="0"/>
    </xf>
    <xf numFmtId="0" fontId="0" fillId="0" borderId="66" xfId="0" applyBorder="1" applyAlignment="1" applyProtection="1">
      <alignment vertical="top"/>
      <protection locked="0"/>
    </xf>
    <xf numFmtId="0" fontId="13" fillId="0" borderId="22" xfId="0" applyFont="1" applyBorder="1" applyAlignment="1">
      <alignment vertical="center"/>
    </xf>
    <xf numFmtId="0" fontId="13" fillId="0" borderId="23" xfId="0" applyFont="1" applyBorder="1" applyAlignment="1">
      <alignment vertical="center"/>
    </xf>
    <xf numFmtId="0" fontId="13" fillId="0" borderId="61" xfId="0" applyFont="1" applyBorder="1" applyAlignment="1">
      <alignment vertical="center"/>
    </xf>
    <xf numFmtId="0" fontId="13" fillId="0" borderId="24" xfId="0" applyFont="1" applyBorder="1" applyAlignment="1">
      <alignment vertical="center"/>
    </xf>
    <xf numFmtId="0" fontId="13" fillId="0" borderId="25" xfId="0" applyFont="1" applyBorder="1" applyAlignment="1">
      <alignment vertical="center"/>
    </xf>
    <xf numFmtId="0" fontId="13" fillId="0" borderId="62" xfId="0" applyFont="1" applyBorder="1" applyAlignment="1">
      <alignment vertical="center"/>
    </xf>
    <xf numFmtId="0" fontId="3" fillId="0" borderId="26" xfId="0" applyFont="1" applyFill="1" applyBorder="1" applyAlignment="1" applyProtection="1">
      <alignment vertical="top" wrapText="1"/>
      <protection locked="0"/>
    </xf>
    <xf numFmtId="0" fontId="3" fillId="0" borderId="59" xfId="0" applyFont="1" applyFill="1" applyBorder="1" applyAlignment="1" applyProtection="1">
      <alignment vertical="top" wrapText="1"/>
      <protection locked="0"/>
    </xf>
    <xf numFmtId="0" fontId="3" fillId="0" borderId="55" xfId="0" applyFont="1" applyFill="1" applyBorder="1" applyAlignment="1" applyProtection="1">
      <alignment vertical="top" wrapText="1"/>
      <protection locked="0"/>
    </xf>
    <xf numFmtId="49" fontId="3" fillId="0" borderId="70" xfId="0" applyNumberFormat="1" applyFont="1" applyFill="1" applyBorder="1" applyAlignment="1" applyProtection="1">
      <alignment vertical="top"/>
      <protection locked="0"/>
    </xf>
    <xf numFmtId="49" fontId="3" fillId="0" borderId="13" xfId="0" applyNumberFormat="1" applyFont="1" applyFill="1" applyBorder="1" applyAlignment="1" applyProtection="1">
      <alignment vertical="top"/>
      <protection locked="0"/>
    </xf>
    <xf numFmtId="49" fontId="3" fillId="0" borderId="14" xfId="0" applyNumberFormat="1" applyFont="1" applyFill="1" applyBorder="1" applyAlignment="1" applyProtection="1">
      <alignment vertical="top"/>
      <protection locked="0"/>
    </xf>
    <xf numFmtId="49" fontId="3" fillId="0" borderId="49" xfId="0" applyNumberFormat="1" applyFont="1" applyFill="1" applyBorder="1" applyAlignment="1" applyProtection="1">
      <alignment vertical="top"/>
      <protection locked="0"/>
    </xf>
    <xf numFmtId="49" fontId="3" fillId="0" borderId="17" xfId="0" applyNumberFormat="1" applyFont="1" applyFill="1" applyBorder="1" applyAlignment="1" applyProtection="1">
      <alignment vertical="top"/>
      <protection locked="0"/>
    </xf>
    <xf numFmtId="49" fontId="3" fillId="0" borderId="18" xfId="0" applyNumberFormat="1" applyFont="1" applyFill="1" applyBorder="1" applyAlignment="1" applyProtection="1">
      <alignment vertical="top"/>
      <protection locked="0"/>
    </xf>
    <xf numFmtId="49" fontId="3" fillId="0" borderId="63" xfId="0" applyNumberFormat="1" applyFont="1" applyFill="1" applyBorder="1" applyAlignment="1" applyProtection="1">
      <alignment vertical="center"/>
      <protection locked="0"/>
    </xf>
    <xf numFmtId="49" fontId="3" fillId="0" borderId="19" xfId="0" applyNumberFormat="1" applyFont="1" applyFill="1" applyBorder="1" applyAlignment="1" applyProtection="1">
      <alignment vertical="center"/>
      <protection locked="0"/>
    </xf>
    <xf numFmtId="49" fontId="3" fillId="0" borderId="64" xfId="0" applyNumberFormat="1" applyFont="1" applyFill="1" applyBorder="1" applyAlignment="1" applyProtection="1">
      <alignment vertical="center"/>
      <protection locked="0"/>
    </xf>
    <xf numFmtId="38" fontId="3" fillId="34" borderId="63" xfId="49" applyFont="1" applyFill="1" applyBorder="1" applyAlignment="1" applyProtection="1">
      <alignment vertical="center"/>
      <protection/>
    </xf>
    <xf numFmtId="38" fontId="3" fillId="34" borderId="19" xfId="49" applyFont="1" applyFill="1" applyBorder="1" applyAlignment="1" applyProtection="1">
      <alignment vertical="center"/>
      <protection/>
    </xf>
    <xf numFmtId="38" fontId="3" fillId="34" borderId="64" xfId="49" applyFont="1" applyFill="1" applyBorder="1" applyAlignment="1" applyProtection="1">
      <alignment vertical="center"/>
      <protection/>
    </xf>
    <xf numFmtId="0" fontId="3" fillId="0" borderId="70" xfId="0" applyFont="1" applyFill="1" applyBorder="1" applyAlignment="1" applyProtection="1">
      <alignment vertical="top" wrapText="1"/>
      <protection locked="0"/>
    </xf>
    <xf numFmtId="0" fontId="3" fillId="0" borderId="13" xfId="0" applyFont="1" applyFill="1" applyBorder="1" applyAlignment="1" applyProtection="1">
      <alignment vertical="top" wrapText="1"/>
      <protection locked="0"/>
    </xf>
    <xf numFmtId="0" fontId="3" fillId="0" borderId="14" xfId="0" applyFont="1" applyFill="1" applyBorder="1" applyAlignment="1" applyProtection="1">
      <alignment vertical="top" wrapText="1"/>
      <protection locked="0"/>
    </xf>
    <xf numFmtId="0" fontId="3" fillId="0" borderId="49" xfId="0" applyFont="1" applyFill="1" applyBorder="1" applyAlignment="1" applyProtection="1">
      <alignment vertical="top" wrapText="1"/>
      <protection locked="0"/>
    </xf>
    <xf numFmtId="0" fontId="3" fillId="0" borderId="17" xfId="0" applyFont="1" applyFill="1" applyBorder="1" applyAlignment="1" applyProtection="1">
      <alignment vertical="top" wrapText="1"/>
      <protection locked="0"/>
    </xf>
    <xf numFmtId="0" fontId="3" fillId="0" borderId="18" xfId="0" applyFont="1" applyFill="1" applyBorder="1" applyAlignment="1" applyProtection="1">
      <alignment vertical="top" wrapText="1"/>
      <protection locked="0"/>
    </xf>
    <xf numFmtId="0" fontId="3" fillId="0" borderId="63"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3" fillId="0" borderId="64" xfId="0" applyFont="1" applyFill="1" applyBorder="1" applyAlignment="1" applyProtection="1">
      <alignment vertical="center"/>
      <protection locked="0"/>
    </xf>
    <xf numFmtId="0" fontId="3" fillId="34" borderId="43" xfId="0" applyFont="1" applyFill="1" applyBorder="1" applyAlignment="1" applyProtection="1">
      <alignment horizontal="center" vertical="center"/>
      <protection/>
    </xf>
    <xf numFmtId="0" fontId="3" fillId="34" borderId="15" xfId="0" applyFont="1" applyFill="1" applyBorder="1" applyAlignment="1" applyProtection="1">
      <alignment horizontal="center" vertical="center"/>
      <protection/>
    </xf>
    <xf numFmtId="203" fontId="3" fillId="0" borderId="63" xfId="0" applyNumberFormat="1" applyFont="1" applyFill="1" applyBorder="1" applyAlignment="1" applyProtection="1">
      <alignment horizontal="left" vertical="center"/>
      <protection locked="0"/>
    </xf>
    <xf numFmtId="203" fontId="3" fillId="0" borderId="19" xfId="0" applyNumberFormat="1" applyFont="1" applyFill="1" applyBorder="1" applyAlignment="1" applyProtection="1">
      <alignment horizontal="left" vertical="center"/>
      <protection locked="0"/>
    </xf>
    <xf numFmtId="203" fontId="3" fillId="0" borderId="64" xfId="0" applyNumberFormat="1" applyFont="1" applyFill="1" applyBorder="1" applyAlignment="1" applyProtection="1">
      <alignment horizontal="left" vertical="center"/>
      <protection locked="0"/>
    </xf>
    <xf numFmtId="38" fontId="3" fillId="0" borderId="63" xfId="49" applyFont="1" applyFill="1" applyBorder="1" applyAlignment="1" applyProtection="1">
      <alignment vertical="center"/>
      <protection locked="0"/>
    </xf>
    <xf numFmtId="38" fontId="3" fillId="0" borderId="19" xfId="49" applyFont="1" applyFill="1" applyBorder="1" applyAlignment="1" applyProtection="1">
      <alignment vertical="center"/>
      <protection locked="0"/>
    </xf>
    <xf numFmtId="38" fontId="3" fillId="0" borderId="64" xfId="49" applyFont="1" applyFill="1" applyBorder="1" applyAlignment="1" applyProtection="1">
      <alignment vertical="center"/>
      <protection locked="0"/>
    </xf>
    <xf numFmtId="49" fontId="3" fillId="0" borderId="70" xfId="0" applyNumberFormat="1" applyFont="1" applyFill="1" applyBorder="1" applyAlignment="1" applyProtection="1">
      <alignment vertical="top" wrapText="1"/>
      <protection locked="0"/>
    </xf>
    <xf numFmtId="49" fontId="3" fillId="0" borderId="13" xfId="0" applyNumberFormat="1" applyFont="1" applyFill="1" applyBorder="1" applyAlignment="1" applyProtection="1">
      <alignment vertical="top" wrapText="1"/>
      <protection locked="0"/>
    </xf>
    <xf numFmtId="49" fontId="3" fillId="0" borderId="14" xfId="0" applyNumberFormat="1" applyFont="1" applyFill="1" applyBorder="1" applyAlignment="1" applyProtection="1">
      <alignment vertical="top" wrapText="1"/>
      <protection locked="0"/>
    </xf>
    <xf numFmtId="49" fontId="3" fillId="0" borderId="49" xfId="0" applyNumberFormat="1" applyFont="1" applyFill="1" applyBorder="1" applyAlignment="1" applyProtection="1">
      <alignment vertical="top" wrapText="1"/>
      <protection locked="0"/>
    </xf>
    <xf numFmtId="49" fontId="3" fillId="0" borderId="17"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224" fontId="3" fillId="0" borderId="63" xfId="0" applyNumberFormat="1" applyFont="1" applyFill="1" applyBorder="1" applyAlignment="1" applyProtection="1">
      <alignment horizontal="left" vertical="center"/>
      <protection locked="0"/>
    </xf>
    <xf numFmtId="224" fontId="3" fillId="0" borderId="19" xfId="0" applyNumberFormat="1" applyFont="1" applyFill="1" applyBorder="1" applyAlignment="1" applyProtection="1">
      <alignment horizontal="left" vertical="center"/>
      <protection locked="0"/>
    </xf>
    <xf numFmtId="224" fontId="3" fillId="0" borderId="64" xfId="0" applyNumberFormat="1" applyFont="1" applyFill="1" applyBorder="1" applyAlignment="1" applyProtection="1">
      <alignment horizontal="left" vertical="center"/>
      <protection locked="0"/>
    </xf>
    <xf numFmtId="0" fontId="3" fillId="0" borderId="63" xfId="0" applyNumberFormat="1" applyFont="1" applyFill="1" applyBorder="1" applyAlignment="1" applyProtection="1">
      <alignment vertical="center"/>
      <protection locked="0"/>
    </xf>
    <xf numFmtId="0" fontId="3" fillId="0" borderId="19" xfId="0" applyNumberFormat="1" applyFont="1" applyFill="1" applyBorder="1" applyAlignment="1" applyProtection="1">
      <alignment vertical="center"/>
      <protection locked="0"/>
    </xf>
    <xf numFmtId="0" fontId="3" fillId="0" borderId="64" xfId="0" applyNumberFormat="1" applyFont="1" applyFill="1" applyBorder="1" applyAlignment="1" applyProtection="1">
      <alignment vertical="center"/>
      <protection locked="0"/>
    </xf>
    <xf numFmtId="0" fontId="3" fillId="0" borderId="63" xfId="0" applyNumberFormat="1" applyFont="1" applyFill="1" applyBorder="1" applyAlignment="1" applyProtection="1">
      <alignment horizontal="left" vertical="center"/>
      <protection locked="0"/>
    </xf>
    <xf numFmtId="0" fontId="0" fillId="0" borderId="19" xfId="0" applyNumberFormat="1" applyBorder="1" applyAlignment="1" applyProtection="1">
      <alignment horizontal="left" vertical="center"/>
      <protection locked="0"/>
    </xf>
    <xf numFmtId="0" fontId="0" fillId="0" borderId="64" xfId="0" applyNumberFormat="1" applyBorder="1" applyAlignment="1" applyProtection="1">
      <alignment horizontal="left" vertical="center"/>
      <protection locked="0"/>
    </xf>
    <xf numFmtId="0" fontId="3" fillId="0" borderId="27" xfId="0" applyFont="1" applyFill="1" applyBorder="1" applyAlignment="1" applyProtection="1">
      <alignment vertical="top" wrapText="1"/>
      <protection locked="0"/>
    </xf>
    <xf numFmtId="0" fontId="3" fillId="0" borderId="37" xfId="0" applyFont="1" applyFill="1" applyBorder="1" applyAlignment="1" applyProtection="1">
      <alignment vertical="top" wrapText="1"/>
      <protection locked="0"/>
    </xf>
    <xf numFmtId="0" fontId="3" fillId="0" borderId="56" xfId="0" applyFont="1" applyFill="1" applyBorder="1" applyAlignment="1" applyProtection="1">
      <alignment vertical="top" wrapText="1"/>
      <protection locked="0"/>
    </xf>
    <xf numFmtId="0" fontId="3" fillId="0" borderId="28" xfId="0" applyFont="1" applyFill="1" applyBorder="1" applyAlignment="1" applyProtection="1">
      <alignment vertical="top" wrapText="1"/>
      <protection locked="0"/>
    </xf>
    <xf numFmtId="0" fontId="3" fillId="0" borderId="60" xfId="0" applyFont="1" applyFill="1" applyBorder="1" applyAlignment="1" applyProtection="1">
      <alignment vertical="top" wrapText="1"/>
      <protection locked="0"/>
    </xf>
    <xf numFmtId="0" fontId="3" fillId="0" borderId="58" xfId="0" applyFont="1" applyFill="1" applyBorder="1" applyAlignment="1" applyProtection="1">
      <alignment vertical="top" wrapText="1"/>
      <protection locked="0"/>
    </xf>
    <xf numFmtId="0" fontId="3" fillId="34" borderId="0" xfId="0" applyFont="1" applyFill="1" applyBorder="1" applyAlignment="1" applyProtection="1">
      <alignment horizontal="center" vertical="center"/>
      <protection/>
    </xf>
    <xf numFmtId="0" fontId="31" fillId="34" borderId="37" xfId="0" applyFont="1" applyFill="1" applyBorder="1" applyAlignment="1" applyProtection="1">
      <alignment horizontal="distributed" vertical="center" wrapText="1"/>
      <protection/>
    </xf>
    <xf numFmtId="0" fontId="31" fillId="34" borderId="30" xfId="0" applyFont="1" applyFill="1" applyBorder="1" applyAlignment="1" applyProtection="1">
      <alignment horizontal="distributed" vertical="center"/>
      <protection/>
    </xf>
    <xf numFmtId="0" fontId="31" fillId="34" borderId="0" xfId="0" applyFont="1" applyFill="1" applyBorder="1" applyAlignment="1" applyProtection="1">
      <alignment horizontal="distributed" vertical="center"/>
      <protection/>
    </xf>
    <xf numFmtId="0" fontId="31" fillId="34" borderId="34" xfId="0" applyFont="1" applyFill="1" applyBorder="1" applyAlignment="1" applyProtection="1">
      <alignment horizontal="distributed" vertical="center"/>
      <protection/>
    </xf>
    <xf numFmtId="0" fontId="31" fillId="34" borderId="37" xfId="0" applyFont="1" applyFill="1" applyBorder="1" applyAlignment="1" applyProtection="1">
      <alignment horizontal="distributed" vertical="center"/>
      <protection/>
    </xf>
    <xf numFmtId="0" fontId="31" fillId="34" borderId="60" xfId="0" applyFont="1" applyFill="1" applyBorder="1" applyAlignment="1" applyProtection="1">
      <alignment horizontal="distributed" vertical="center"/>
      <protection/>
    </xf>
    <xf numFmtId="0" fontId="34" fillId="34" borderId="73" xfId="0" applyFont="1" applyFill="1" applyBorder="1" applyAlignment="1" applyProtection="1">
      <alignment horizontal="distributed" vertical="center"/>
      <protection/>
    </xf>
    <xf numFmtId="0" fontId="34" fillId="34" borderId="74" xfId="0" applyFont="1" applyFill="1" applyBorder="1" applyAlignment="1" applyProtection="1">
      <alignment horizontal="distributed" vertical="center"/>
      <protection/>
    </xf>
    <xf numFmtId="0" fontId="0" fillId="0" borderId="75" xfId="0" applyFont="1" applyBorder="1" applyAlignment="1" applyProtection="1">
      <alignment horizontal="center" vertical="center"/>
      <protection/>
    </xf>
    <xf numFmtId="0" fontId="0" fillId="0" borderId="76" xfId="0" applyFont="1" applyBorder="1" applyAlignment="1" applyProtection="1">
      <alignment horizontal="center" vertical="center"/>
      <protection/>
    </xf>
    <xf numFmtId="0" fontId="0" fillId="0" borderId="77" xfId="0" applyFont="1" applyBorder="1" applyAlignment="1" applyProtection="1">
      <alignment horizontal="center" vertical="center"/>
      <protection/>
    </xf>
    <xf numFmtId="38" fontId="35" fillId="0" borderId="78" xfId="0" applyNumberFormat="1" applyFont="1" applyFill="1" applyBorder="1" applyAlignment="1" applyProtection="1">
      <alignment vertical="center"/>
      <protection/>
    </xf>
    <xf numFmtId="38" fontId="35" fillId="0" borderId="33" xfId="0" applyNumberFormat="1" applyFont="1" applyFill="1" applyBorder="1" applyAlignment="1" applyProtection="1">
      <alignment vertical="center"/>
      <protection/>
    </xf>
    <xf numFmtId="38" fontId="35" fillId="0" borderId="38" xfId="0" applyNumberFormat="1" applyFont="1" applyFill="1" applyBorder="1" applyAlignment="1" applyProtection="1">
      <alignment vertical="center"/>
      <protection/>
    </xf>
    <xf numFmtId="38" fontId="35" fillId="0" borderId="51" xfId="0" applyNumberFormat="1" applyFont="1" applyFill="1" applyBorder="1" applyAlignment="1" applyProtection="1">
      <alignment vertical="center"/>
      <protection/>
    </xf>
    <xf numFmtId="38" fontId="20" fillId="0" borderId="36" xfId="0" applyNumberFormat="1" applyFont="1" applyFill="1" applyBorder="1" applyAlignment="1" applyProtection="1">
      <alignment horizontal="left" vertical="center"/>
      <protection/>
    </xf>
    <xf numFmtId="38" fontId="20" fillId="0" borderId="79" xfId="0" applyNumberFormat="1" applyFont="1" applyFill="1" applyBorder="1" applyAlignment="1" applyProtection="1">
      <alignment horizontal="left" vertical="center"/>
      <protection/>
    </xf>
    <xf numFmtId="38" fontId="20" fillId="0" borderId="53" xfId="0" applyNumberFormat="1" applyFont="1" applyFill="1" applyBorder="1" applyAlignment="1" applyProtection="1">
      <alignment horizontal="left" vertical="center"/>
      <protection/>
    </xf>
    <xf numFmtId="38" fontId="20" fillId="0" borderId="80" xfId="0" applyNumberFormat="1" applyFont="1" applyFill="1" applyBorder="1" applyAlignment="1" applyProtection="1">
      <alignment horizontal="left" vertical="center"/>
      <protection/>
    </xf>
    <xf numFmtId="0" fontId="0" fillId="0" borderId="54" xfId="0" applyNumberFormat="1" applyFont="1" applyBorder="1" applyAlignment="1" applyProtection="1">
      <alignment horizontal="left" vertical="center" indent="1"/>
      <protection/>
    </xf>
    <xf numFmtId="0" fontId="0" fillId="0" borderId="59" xfId="0" applyNumberFormat="1" applyFont="1" applyBorder="1" applyAlignment="1" applyProtection="1">
      <alignment horizontal="left" vertical="center" indent="1"/>
      <protection/>
    </xf>
    <xf numFmtId="0" fontId="0" fillId="0" borderId="55" xfId="0" applyNumberFormat="1" applyFont="1" applyBorder="1" applyAlignment="1" applyProtection="1">
      <alignment horizontal="left" vertical="center" indent="1"/>
      <protection/>
    </xf>
    <xf numFmtId="49" fontId="3" fillId="0" borderId="81" xfId="0" applyNumberFormat="1" applyFont="1" applyBorder="1" applyAlignment="1" applyProtection="1">
      <alignment horizontal="left" vertical="center" indent="1"/>
      <protection/>
    </xf>
    <xf numFmtId="0" fontId="3" fillId="0" borderId="81" xfId="0" applyNumberFormat="1" applyFont="1" applyBorder="1" applyAlignment="1" applyProtection="1">
      <alignment horizontal="left" vertical="center" indent="1"/>
      <protection/>
    </xf>
    <xf numFmtId="0" fontId="3" fillId="0" borderId="80" xfId="0" applyNumberFormat="1" applyFont="1" applyBorder="1" applyAlignment="1" applyProtection="1">
      <alignment horizontal="left" vertical="center" indent="1"/>
      <protection/>
    </xf>
    <xf numFmtId="0" fontId="3" fillId="0" borderId="78" xfId="0" applyNumberFormat="1" applyFont="1" applyBorder="1" applyAlignment="1" applyProtection="1">
      <alignment horizontal="left" vertical="center" indent="1"/>
      <protection/>
    </xf>
    <xf numFmtId="0" fontId="3" fillId="0" borderId="38" xfId="0" applyNumberFormat="1" applyFont="1" applyBorder="1" applyAlignment="1" applyProtection="1">
      <alignment horizontal="left" vertical="center" wrapText="1" indent="1"/>
      <protection/>
    </xf>
    <xf numFmtId="0" fontId="3" fillId="0" borderId="38" xfId="0" applyNumberFormat="1" applyFont="1" applyFill="1" applyBorder="1" applyAlignment="1" applyProtection="1">
      <alignment horizontal="left" vertical="center" wrapText="1" indent="1"/>
      <protection/>
    </xf>
    <xf numFmtId="0" fontId="3" fillId="0" borderId="79" xfId="0" applyNumberFormat="1" applyFont="1" applyFill="1" applyBorder="1" applyAlignment="1" applyProtection="1">
      <alignment horizontal="left" vertical="center" wrapText="1" indent="1"/>
      <protection/>
    </xf>
    <xf numFmtId="0" fontId="31" fillId="34" borderId="59" xfId="0" applyFont="1" applyFill="1" applyBorder="1" applyAlignment="1" applyProtection="1">
      <alignment horizontal="distributed" vertical="center"/>
      <protection/>
    </xf>
    <xf numFmtId="0" fontId="18" fillId="0" borderId="0" xfId="0" applyFont="1" applyBorder="1" applyAlignment="1" applyProtection="1">
      <alignment vertical="center"/>
      <protection/>
    </xf>
    <xf numFmtId="0" fontId="18" fillId="0" borderId="15" xfId="0" applyFont="1" applyBorder="1" applyAlignment="1" applyProtection="1">
      <alignment vertical="center"/>
      <protection/>
    </xf>
    <xf numFmtId="180" fontId="0" fillId="0" borderId="0" xfId="0" applyNumberFormat="1" applyFont="1" applyBorder="1" applyAlignment="1" applyProtection="1">
      <alignment vertical="top" wrapText="1"/>
      <protection/>
    </xf>
    <xf numFmtId="180" fontId="0" fillId="0" borderId="34" xfId="0" applyNumberFormat="1" applyFont="1" applyBorder="1" applyAlignment="1" applyProtection="1">
      <alignment vertical="top" wrapText="1"/>
      <protection/>
    </xf>
    <xf numFmtId="0" fontId="31" fillId="34" borderId="60" xfId="0" applyFont="1" applyFill="1" applyBorder="1" applyAlignment="1" applyProtection="1">
      <alignment horizontal="distributed" vertical="center" wrapText="1"/>
      <protection/>
    </xf>
    <xf numFmtId="180" fontId="0" fillId="0" borderId="0" xfId="0" applyNumberFormat="1" applyFont="1" applyBorder="1" applyAlignment="1" applyProtection="1">
      <alignment vertical="top" wrapText="1"/>
      <protection/>
    </xf>
    <xf numFmtId="0" fontId="0" fillId="0" borderId="51" xfId="0" applyNumberFormat="1" applyFont="1" applyFill="1" applyBorder="1" applyAlignment="1" applyProtection="1">
      <alignment horizontal="left" vertical="center" indent="1"/>
      <protection/>
    </xf>
    <xf numFmtId="0" fontId="0" fillId="0" borderId="37" xfId="0" applyNumberFormat="1" applyFont="1" applyFill="1" applyBorder="1" applyAlignment="1" applyProtection="1">
      <alignment horizontal="left" vertical="center" indent="1"/>
      <protection/>
    </xf>
    <xf numFmtId="0" fontId="0" fillId="0" borderId="37" xfId="0" applyNumberFormat="1" applyFont="1" applyFill="1" applyBorder="1" applyAlignment="1" applyProtection="1">
      <alignment horizontal="right" vertical="center"/>
      <protection/>
    </xf>
    <xf numFmtId="38" fontId="35" fillId="0" borderId="81" xfId="0" applyNumberFormat="1" applyFont="1" applyFill="1" applyBorder="1" applyAlignment="1" applyProtection="1">
      <alignment vertical="center"/>
      <protection/>
    </xf>
    <xf numFmtId="38" fontId="35" fillId="0" borderId="57" xfId="0" applyNumberFormat="1" applyFont="1" applyFill="1" applyBorder="1" applyAlignment="1" applyProtection="1">
      <alignment vertical="center"/>
      <protection/>
    </xf>
    <xf numFmtId="0" fontId="0" fillId="0" borderId="37" xfId="0" applyNumberFormat="1" applyFont="1" applyFill="1" applyBorder="1" applyAlignment="1" applyProtection="1">
      <alignment horizontal="center" vertical="center"/>
      <protection/>
    </xf>
    <xf numFmtId="0" fontId="31" fillId="34" borderId="17" xfId="0" applyFont="1" applyFill="1" applyBorder="1" applyAlignment="1" applyProtection="1">
      <alignment horizontal="distributed" vertical="center"/>
      <protection/>
    </xf>
    <xf numFmtId="0" fontId="0" fillId="0" borderId="57" xfId="0" applyNumberFormat="1" applyFont="1" applyBorder="1" applyAlignment="1" applyProtection="1">
      <alignment horizontal="left" vertical="center" indent="1"/>
      <protection/>
    </xf>
    <xf numFmtId="0" fontId="0" fillId="0" borderId="60" xfId="0" applyNumberFormat="1" applyFont="1" applyBorder="1" applyAlignment="1" applyProtection="1">
      <alignment horizontal="left" vertical="center" indent="1"/>
      <protection/>
    </xf>
    <xf numFmtId="0" fontId="31" fillId="34" borderId="36" xfId="0" applyFont="1" applyFill="1" applyBorder="1" applyAlignment="1" applyProtection="1">
      <alignment horizontal="distributed" vertical="center" wrapText="1"/>
      <protection/>
    </xf>
    <xf numFmtId="0" fontId="31" fillId="34" borderId="38" xfId="0" applyFont="1" applyFill="1" applyBorder="1" applyAlignment="1" applyProtection="1">
      <alignment horizontal="distributed" vertical="center" wrapText="1"/>
      <protection/>
    </xf>
    <xf numFmtId="0" fontId="31" fillId="34" borderId="51" xfId="0" applyFont="1" applyFill="1" applyBorder="1" applyAlignment="1" applyProtection="1">
      <alignment horizontal="distributed" vertical="center" wrapText="1"/>
      <protection/>
    </xf>
    <xf numFmtId="0" fontId="0" fillId="0" borderId="81" xfId="0" applyFont="1" applyBorder="1" applyAlignment="1" applyProtection="1">
      <alignment horizontal="left" vertical="center" indent="1"/>
      <protection/>
    </xf>
    <xf numFmtId="0" fontId="31" fillId="34" borderId="53" xfId="0" applyFont="1" applyFill="1" applyBorder="1" applyAlignment="1" applyProtection="1">
      <alignment horizontal="distributed" vertical="center" wrapText="1"/>
      <protection/>
    </xf>
    <xf numFmtId="0" fontId="31" fillId="34" borderId="81" xfId="0" applyFont="1" applyFill="1" applyBorder="1" applyAlignment="1" applyProtection="1">
      <alignment horizontal="distributed" vertical="center" wrapText="1"/>
      <protection/>
    </xf>
    <xf numFmtId="0" fontId="31" fillId="34" borderId="57" xfId="0" applyFont="1" applyFill="1" applyBorder="1" applyAlignment="1" applyProtection="1">
      <alignment horizontal="distributed" vertical="center" wrapText="1"/>
      <protection/>
    </xf>
    <xf numFmtId="180" fontId="0" fillId="0" borderId="51" xfId="0" applyNumberFormat="1" applyFont="1" applyBorder="1" applyAlignment="1" applyProtection="1">
      <alignment horizontal="left" vertical="center" wrapText="1" indent="1"/>
      <protection/>
    </xf>
    <xf numFmtId="180" fontId="0" fillId="0" borderId="37" xfId="0" applyNumberFormat="1" applyFont="1" applyBorder="1" applyAlignment="1" applyProtection="1">
      <alignment horizontal="left" vertical="center" wrapText="1" indent="1"/>
      <protection/>
    </xf>
    <xf numFmtId="0" fontId="14" fillId="0" borderId="81" xfId="0" applyFont="1" applyFill="1" applyBorder="1" applyAlignment="1" applyProtection="1">
      <alignment horizontal="left" vertical="center" indent="1"/>
      <protection/>
    </xf>
    <xf numFmtId="0" fontId="3" fillId="0" borderId="81" xfId="0" applyFont="1" applyFill="1" applyBorder="1" applyAlignment="1" applyProtection="1">
      <alignment horizontal="left" vertical="center" indent="1"/>
      <protection/>
    </xf>
    <xf numFmtId="212" fontId="0" fillId="0" borderId="37" xfId="0" applyNumberFormat="1" applyFont="1" applyFill="1" applyBorder="1" applyAlignment="1" applyProtection="1">
      <alignment vertical="center"/>
      <protection/>
    </xf>
    <xf numFmtId="0" fontId="3" fillId="0" borderId="78" xfId="0" applyNumberFormat="1" applyFont="1" applyFill="1" applyBorder="1" applyAlignment="1" applyProtection="1">
      <alignment horizontal="left" vertical="center" indent="1"/>
      <protection/>
    </xf>
    <xf numFmtId="0" fontId="3" fillId="0" borderId="82" xfId="0" applyNumberFormat="1" applyFont="1" applyFill="1" applyBorder="1" applyAlignment="1" applyProtection="1">
      <alignment horizontal="left" vertical="center" indent="1"/>
      <protection/>
    </xf>
    <xf numFmtId="0" fontId="27" fillId="0" borderId="30" xfId="0" applyFont="1" applyBorder="1" applyAlignment="1" applyProtection="1">
      <alignment horizontal="left" vertical="center" wrapText="1" indent="1"/>
      <protection/>
    </xf>
    <xf numFmtId="0" fontId="27" fillId="0" borderId="0" xfId="0" applyFont="1" applyBorder="1" applyAlignment="1" applyProtection="1">
      <alignment horizontal="left" vertical="center" wrapText="1" indent="1"/>
      <protection/>
    </xf>
    <xf numFmtId="0" fontId="31" fillId="0" borderId="0" xfId="0" applyFont="1" applyBorder="1" applyAlignment="1" applyProtection="1">
      <alignment vertical="center"/>
      <protection/>
    </xf>
    <xf numFmtId="0" fontId="31" fillId="0" borderId="0" xfId="0" applyFont="1" applyAlignment="1" applyProtection="1">
      <alignment vertical="center"/>
      <protection/>
    </xf>
    <xf numFmtId="0" fontId="25" fillId="0" borderId="0" xfId="0" applyFont="1" applyBorder="1" applyAlignment="1" applyProtection="1">
      <alignment horizontal="center" vertical="center"/>
      <protection/>
    </xf>
    <xf numFmtId="180" fontId="0" fillId="0" borderId="54" xfId="0" applyNumberFormat="1" applyFont="1" applyBorder="1" applyAlignment="1" applyProtection="1">
      <alignment horizontal="left" vertical="center" wrapText="1" indent="1"/>
      <protection/>
    </xf>
    <xf numFmtId="180" fontId="0" fillId="0" borderId="59" xfId="0" applyNumberFormat="1" applyFont="1" applyBorder="1" applyAlignment="1" applyProtection="1">
      <alignment horizontal="left" vertical="center" wrapText="1" indent="1"/>
      <protection/>
    </xf>
    <xf numFmtId="224" fontId="0" fillId="0" borderId="83" xfId="0" applyNumberFormat="1" applyFont="1" applyBorder="1" applyAlignment="1" applyProtection="1">
      <alignment horizontal="left" vertical="center" indent="1"/>
      <protection/>
    </xf>
    <xf numFmtId="38" fontId="35" fillId="0" borderId="84" xfId="0" applyNumberFormat="1" applyFont="1" applyFill="1" applyBorder="1" applyAlignment="1" applyProtection="1">
      <alignment vertical="center"/>
      <protection/>
    </xf>
    <xf numFmtId="38" fontId="35" fillId="0" borderId="85" xfId="0" applyNumberFormat="1" applyFont="1" applyFill="1" applyBorder="1" applyAlignment="1" applyProtection="1">
      <alignment vertical="center"/>
      <protection/>
    </xf>
    <xf numFmtId="38" fontId="35" fillId="0" borderId="86" xfId="0" applyNumberFormat="1" applyFont="1" applyFill="1" applyBorder="1" applyAlignment="1" applyProtection="1">
      <alignment vertical="center"/>
      <protection/>
    </xf>
    <xf numFmtId="38" fontId="35" fillId="0" borderId="87" xfId="0" applyNumberFormat="1" applyFont="1" applyFill="1" applyBorder="1" applyAlignment="1" applyProtection="1">
      <alignment vertical="center"/>
      <protection/>
    </xf>
    <xf numFmtId="38" fontId="20" fillId="0" borderId="88" xfId="0" applyNumberFormat="1" applyFont="1" applyFill="1" applyBorder="1" applyAlignment="1" applyProtection="1">
      <alignment horizontal="left" vertical="center"/>
      <protection/>
    </xf>
    <xf numFmtId="38" fontId="20" fillId="0" borderId="89" xfId="0" applyNumberFormat="1" applyFont="1" applyFill="1" applyBorder="1" applyAlignment="1" applyProtection="1">
      <alignment horizontal="left" vertical="center"/>
      <protection/>
    </xf>
    <xf numFmtId="38" fontId="20" fillId="0" borderId="90" xfId="0" applyNumberFormat="1" applyFont="1" applyFill="1" applyBorder="1" applyAlignment="1" applyProtection="1">
      <alignment horizontal="left" vertical="center"/>
      <protection/>
    </xf>
    <xf numFmtId="38" fontId="20" fillId="0" borderId="91" xfId="0" applyNumberFormat="1" applyFont="1" applyFill="1" applyBorder="1" applyAlignment="1" applyProtection="1">
      <alignment horizontal="left" vertical="center"/>
      <protection/>
    </xf>
    <xf numFmtId="49" fontId="0" fillId="0" borderId="0" xfId="0" applyNumberFormat="1" applyFont="1" applyBorder="1" applyAlignment="1" applyProtection="1">
      <alignment/>
      <protection/>
    </xf>
    <xf numFmtId="0" fontId="0" fillId="0" borderId="0" xfId="0" applyNumberFormat="1" applyFont="1" applyBorder="1" applyAlignment="1" applyProtection="1">
      <alignment/>
      <protection/>
    </xf>
    <xf numFmtId="38" fontId="20" fillId="0" borderId="46" xfId="0" applyNumberFormat="1" applyFont="1" applyFill="1" applyBorder="1" applyAlignment="1" applyProtection="1">
      <alignment horizontal="left" vertical="center"/>
      <protection/>
    </xf>
    <xf numFmtId="38" fontId="20" fillId="0" borderId="82" xfId="0" applyNumberFormat="1" applyFont="1" applyFill="1" applyBorder="1" applyAlignment="1" applyProtection="1">
      <alignment horizontal="left" vertical="center"/>
      <protection/>
    </xf>
    <xf numFmtId="0" fontId="3" fillId="0" borderId="0" xfId="0" applyFont="1" applyAlignment="1" applyProtection="1">
      <alignment horizontal="center" vertical="center"/>
      <protection/>
    </xf>
    <xf numFmtId="0" fontId="31" fillId="0" borderId="0" xfId="0" applyFont="1" applyAlignment="1" applyProtection="1">
      <alignment horizontal="left" vertical="center"/>
      <protection/>
    </xf>
    <xf numFmtId="0" fontId="31" fillId="34" borderId="59" xfId="0" applyFont="1" applyFill="1" applyBorder="1" applyAlignment="1" applyProtection="1">
      <alignment horizontal="distributed" vertical="center" wrapText="1"/>
      <protection/>
    </xf>
    <xf numFmtId="0" fontId="0" fillId="0" borderId="51" xfId="0" applyFont="1" applyBorder="1" applyAlignment="1" applyProtection="1">
      <alignment horizontal="left" vertical="center" wrapText="1" indent="1"/>
      <protection/>
    </xf>
    <xf numFmtId="0" fontId="0" fillId="0" borderId="37" xfId="0" applyFont="1" applyBorder="1" applyAlignment="1" applyProtection="1">
      <alignment horizontal="left" vertical="center" wrapText="1" indent="1"/>
      <protection/>
    </xf>
    <xf numFmtId="0" fontId="25" fillId="0" borderId="0" xfId="0" applyFont="1" applyAlignment="1" applyProtection="1">
      <alignment horizontal="center" vertical="center"/>
      <protection/>
    </xf>
    <xf numFmtId="0" fontId="19" fillId="0" borderId="63" xfId="0" applyFont="1" applyBorder="1" applyAlignment="1" applyProtection="1">
      <alignment horizontal="center" vertical="center"/>
      <protection/>
    </xf>
    <xf numFmtId="0" fontId="20" fillId="0" borderId="64" xfId="0" applyFont="1" applyBorder="1" applyAlignment="1" applyProtection="1">
      <alignment horizontal="center" vertical="center"/>
      <protection/>
    </xf>
    <xf numFmtId="0" fontId="31" fillId="34" borderId="92" xfId="0" applyFont="1" applyFill="1" applyBorder="1" applyAlignment="1" applyProtection="1">
      <alignment horizontal="center" vertical="center"/>
      <protection/>
    </xf>
    <xf numFmtId="0" fontId="31" fillId="34" borderId="78" xfId="0" applyFont="1" applyFill="1" applyBorder="1" applyAlignment="1" applyProtection="1">
      <alignment horizontal="center" vertical="center"/>
      <protection/>
    </xf>
    <xf numFmtId="0" fontId="31" fillId="34" borderId="38" xfId="0" applyFont="1" applyFill="1" applyBorder="1" applyAlignment="1" applyProtection="1">
      <alignment horizontal="center" vertical="center"/>
      <protection/>
    </xf>
    <xf numFmtId="0" fontId="31" fillId="34" borderId="38" xfId="0" applyFont="1" applyFill="1" applyBorder="1" applyAlignment="1" applyProtection="1">
      <alignment horizontal="center" vertical="center" wrapText="1"/>
      <protection/>
    </xf>
    <xf numFmtId="0" fontId="31" fillId="34" borderId="51" xfId="0" applyFont="1" applyFill="1" applyBorder="1" applyAlignment="1" applyProtection="1">
      <alignment horizontal="center" vertical="center"/>
      <protection/>
    </xf>
    <xf numFmtId="0" fontId="31" fillId="34" borderId="37" xfId="0" applyFont="1" applyFill="1" applyBorder="1" applyAlignment="1" applyProtection="1">
      <alignment horizontal="center" vertical="center"/>
      <protection/>
    </xf>
    <xf numFmtId="0" fontId="31" fillId="34" borderId="36" xfId="0" applyFont="1" applyFill="1" applyBorder="1" applyAlignment="1" applyProtection="1">
      <alignment horizontal="center" vertical="center"/>
      <protection/>
    </xf>
    <xf numFmtId="228" fontId="26" fillId="0" borderId="0" xfId="0" applyNumberFormat="1" applyFont="1" applyAlignment="1" applyProtection="1">
      <alignment horizontal="center"/>
      <protection/>
    </xf>
    <xf numFmtId="0" fontId="13" fillId="0" borderId="1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0</xdr:colOff>
      <xdr:row>15</xdr:row>
      <xdr:rowOff>123825</xdr:rowOff>
    </xdr:from>
    <xdr:to>
      <xdr:col>51</xdr:col>
      <xdr:colOff>180975</xdr:colOff>
      <xdr:row>16</xdr:row>
      <xdr:rowOff>85725</xdr:rowOff>
    </xdr:to>
    <xdr:sp>
      <xdr:nvSpPr>
        <xdr:cNvPr id="1" name="Oval 1"/>
        <xdr:cNvSpPr>
          <a:spLocks/>
        </xdr:cNvSpPr>
      </xdr:nvSpPr>
      <xdr:spPr>
        <a:xfrm>
          <a:off x="10029825" y="3009900"/>
          <a:ext cx="180975" cy="190500"/>
        </a:xfrm>
        <a:prstGeom prst="ellipse">
          <a:avLst/>
        </a:prstGeom>
        <a:noFill/>
        <a:ln w="6350"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xdr:row>
      <xdr:rowOff>9525</xdr:rowOff>
    </xdr:from>
    <xdr:to>
      <xdr:col>9</xdr:col>
      <xdr:colOff>95250</xdr:colOff>
      <xdr:row>5</xdr:row>
      <xdr:rowOff>180975</xdr:rowOff>
    </xdr:to>
    <xdr:sp>
      <xdr:nvSpPr>
        <xdr:cNvPr id="2" name="Rectangle 2"/>
        <xdr:cNvSpPr>
          <a:spLocks/>
        </xdr:cNvSpPr>
      </xdr:nvSpPr>
      <xdr:spPr>
        <a:xfrm>
          <a:off x="247650" y="114300"/>
          <a:ext cx="1495425" cy="9239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2</xdr:row>
      <xdr:rowOff>38100</xdr:rowOff>
    </xdr:from>
    <xdr:to>
      <xdr:col>8</xdr:col>
      <xdr:colOff>161925</xdr:colOff>
      <xdr:row>4</xdr:row>
      <xdr:rowOff>142875</xdr:rowOff>
    </xdr:to>
    <xdr:sp>
      <xdr:nvSpPr>
        <xdr:cNvPr id="3" name="Text Box 3"/>
        <xdr:cNvSpPr txBox="1">
          <a:spLocks noChangeArrowheads="1"/>
        </xdr:cNvSpPr>
      </xdr:nvSpPr>
      <xdr:spPr>
        <a:xfrm>
          <a:off x="361950" y="323850"/>
          <a:ext cx="1247775" cy="485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（上書きできません）</a:t>
          </a:r>
        </a:p>
      </xdr:txBody>
    </xdr:sp>
    <xdr:clientData/>
  </xdr:twoCellAnchor>
  <xdr:twoCellAnchor>
    <xdr:from>
      <xdr:col>10</xdr:col>
      <xdr:colOff>47625</xdr:colOff>
      <xdr:row>1</xdr:row>
      <xdr:rowOff>9525</xdr:rowOff>
    </xdr:from>
    <xdr:to>
      <xdr:col>53</xdr:col>
      <xdr:colOff>0</xdr:colOff>
      <xdr:row>5</xdr:row>
      <xdr:rowOff>180975</xdr:rowOff>
    </xdr:to>
    <xdr:sp>
      <xdr:nvSpPr>
        <xdr:cNvPr id="4" name="Text Box 4"/>
        <xdr:cNvSpPr txBox="1">
          <a:spLocks noChangeArrowheads="1"/>
        </xdr:cNvSpPr>
      </xdr:nvSpPr>
      <xdr:spPr>
        <a:xfrm>
          <a:off x="1895475" y="114300"/>
          <a:ext cx="8534400" cy="923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　このワークシートには「シート保護」がかかっております。「シート保護」の解除はご遠慮ください。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　白黒印刷に設定しております。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　プリンターの機種によっては印刷範囲にズレが生じる場合がありますので、印刷前に「印刷ﾌﾟﾚﾋﾞｭｰ」でご確認ください。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9525</xdr:rowOff>
    </xdr:from>
    <xdr:to>
      <xdr:col>3</xdr:col>
      <xdr:colOff>685800</xdr:colOff>
      <xdr:row>5</xdr:row>
      <xdr:rowOff>180975</xdr:rowOff>
    </xdr:to>
    <xdr:sp>
      <xdr:nvSpPr>
        <xdr:cNvPr id="1" name="Rectangle 1"/>
        <xdr:cNvSpPr>
          <a:spLocks/>
        </xdr:cNvSpPr>
      </xdr:nvSpPr>
      <xdr:spPr>
        <a:xfrm>
          <a:off x="247650" y="114300"/>
          <a:ext cx="2867025" cy="9239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1447800</xdr:colOff>
      <xdr:row>2</xdr:row>
      <xdr:rowOff>38100</xdr:rowOff>
    </xdr:from>
    <xdr:to>
      <xdr:col>3</xdr:col>
      <xdr:colOff>552450</xdr:colOff>
      <xdr:row>4</xdr:row>
      <xdr:rowOff>142875</xdr:rowOff>
    </xdr:to>
    <xdr:sp>
      <xdr:nvSpPr>
        <xdr:cNvPr id="2" name="Text Box 2"/>
        <xdr:cNvSpPr txBox="1">
          <a:spLocks noChangeArrowheads="1"/>
        </xdr:cNvSpPr>
      </xdr:nvSpPr>
      <xdr:spPr>
        <a:xfrm>
          <a:off x="1695450" y="323850"/>
          <a:ext cx="1285875" cy="485775"/>
        </a:xfrm>
        <a:prstGeom prst="rect">
          <a:avLst/>
        </a:prstGeom>
        <a:solidFill>
          <a:srgbClr val="CCFFCC"/>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（上書きできます）</a:t>
          </a:r>
        </a:p>
      </xdr:txBody>
    </xdr:sp>
    <xdr:clientData/>
  </xdr:twoCellAnchor>
  <xdr:twoCellAnchor>
    <xdr:from>
      <xdr:col>2</xdr:col>
      <xdr:colOff>114300</xdr:colOff>
      <xdr:row>2</xdr:row>
      <xdr:rowOff>38100</xdr:rowOff>
    </xdr:from>
    <xdr:to>
      <xdr:col>2</xdr:col>
      <xdr:colOff>1371600</xdr:colOff>
      <xdr:row>4</xdr:row>
      <xdr:rowOff>142875</xdr:rowOff>
    </xdr:to>
    <xdr:sp>
      <xdr:nvSpPr>
        <xdr:cNvPr id="3" name="Text Box 3"/>
        <xdr:cNvSpPr txBox="1">
          <a:spLocks noChangeArrowheads="1"/>
        </xdr:cNvSpPr>
      </xdr:nvSpPr>
      <xdr:spPr>
        <a:xfrm>
          <a:off x="361950" y="323850"/>
          <a:ext cx="1257300" cy="485775"/>
        </a:xfrm>
        <a:prstGeom prst="rect">
          <a:avLst/>
        </a:prstGeom>
        <a:solidFill>
          <a:srgbClr val="CC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所</a:t>
          </a:r>
        </a:p>
      </xdr:txBody>
    </xdr:sp>
    <xdr:clientData/>
  </xdr:twoCellAnchor>
  <xdr:twoCellAnchor>
    <xdr:from>
      <xdr:col>3</xdr:col>
      <xdr:colOff>828675</xdr:colOff>
      <xdr:row>1</xdr:row>
      <xdr:rowOff>9525</xdr:rowOff>
    </xdr:from>
    <xdr:to>
      <xdr:col>9</xdr:col>
      <xdr:colOff>9525</xdr:colOff>
      <xdr:row>5</xdr:row>
      <xdr:rowOff>180975</xdr:rowOff>
    </xdr:to>
    <xdr:sp>
      <xdr:nvSpPr>
        <xdr:cNvPr id="4" name="Text Box 4"/>
        <xdr:cNvSpPr txBox="1">
          <a:spLocks noChangeArrowheads="1"/>
        </xdr:cNvSpPr>
      </xdr:nvSpPr>
      <xdr:spPr>
        <a:xfrm>
          <a:off x="3257550" y="114300"/>
          <a:ext cx="6772275" cy="923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　ページが足りない場合は、コピー等で追加してください。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　白黒印刷に設定しております。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　プリンターの機種によっては印刷範囲にズレが生じる場合がありますので、印刷前に「印刷ﾌﾟﾚﾋﾞｭｰ」で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ご確認ください。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　必要なページ数を指定して印刷してください。（印刷範囲は</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ページ分を設定しております）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9525</xdr:rowOff>
    </xdr:from>
    <xdr:to>
      <xdr:col>4</xdr:col>
      <xdr:colOff>28575</xdr:colOff>
      <xdr:row>5</xdr:row>
      <xdr:rowOff>180975</xdr:rowOff>
    </xdr:to>
    <xdr:sp>
      <xdr:nvSpPr>
        <xdr:cNvPr id="1" name="Rectangle 9"/>
        <xdr:cNvSpPr>
          <a:spLocks/>
        </xdr:cNvSpPr>
      </xdr:nvSpPr>
      <xdr:spPr>
        <a:xfrm>
          <a:off x="247650" y="114300"/>
          <a:ext cx="2867025" cy="9239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xdr:row>
      <xdr:rowOff>38100</xdr:rowOff>
    </xdr:from>
    <xdr:to>
      <xdr:col>3</xdr:col>
      <xdr:colOff>1314450</xdr:colOff>
      <xdr:row>4</xdr:row>
      <xdr:rowOff>142875</xdr:rowOff>
    </xdr:to>
    <xdr:sp>
      <xdr:nvSpPr>
        <xdr:cNvPr id="2" name="Text Box 10"/>
        <xdr:cNvSpPr txBox="1">
          <a:spLocks noChangeArrowheads="1"/>
        </xdr:cNvSpPr>
      </xdr:nvSpPr>
      <xdr:spPr>
        <a:xfrm>
          <a:off x="1695450" y="323850"/>
          <a:ext cx="1285875" cy="485775"/>
        </a:xfrm>
        <a:prstGeom prst="rect">
          <a:avLst/>
        </a:prstGeom>
        <a:solidFill>
          <a:srgbClr val="CCFFCC"/>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（上書きできます）</a:t>
          </a:r>
        </a:p>
      </xdr:txBody>
    </xdr:sp>
    <xdr:clientData/>
  </xdr:twoCellAnchor>
  <xdr:twoCellAnchor>
    <xdr:from>
      <xdr:col>2</xdr:col>
      <xdr:colOff>114300</xdr:colOff>
      <xdr:row>2</xdr:row>
      <xdr:rowOff>38100</xdr:rowOff>
    </xdr:from>
    <xdr:to>
      <xdr:col>2</xdr:col>
      <xdr:colOff>1371600</xdr:colOff>
      <xdr:row>4</xdr:row>
      <xdr:rowOff>142875</xdr:rowOff>
    </xdr:to>
    <xdr:sp>
      <xdr:nvSpPr>
        <xdr:cNvPr id="3" name="Text Box 11"/>
        <xdr:cNvSpPr txBox="1">
          <a:spLocks noChangeArrowheads="1"/>
        </xdr:cNvSpPr>
      </xdr:nvSpPr>
      <xdr:spPr>
        <a:xfrm>
          <a:off x="361950" y="323850"/>
          <a:ext cx="1257300" cy="485775"/>
        </a:xfrm>
        <a:prstGeom prst="rect">
          <a:avLst/>
        </a:prstGeom>
        <a:solidFill>
          <a:srgbClr val="CC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所</a:t>
          </a:r>
        </a:p>
      </xdr:txBody>
    </xdr:sp>
    <xdr:clientData/>
  </xdr:twoCellAnchor>
  <xdr:twoCellAnchor>
    <xdr:from>
      <xdr:col>4</xdr:col>
      <xdr:colOff>152400</xdr:colOff>
      <xdr:row>1</xdr:row>
      <xdr:rowOff>9525</xdr:rowOff>
    </xdr:from>
    <xdr:to>
      <xdr:col>15</xdr:col>
      <xdr:colOff>0</xdr:colOff>
      <xdr:row>5</xdr:row>
      <xdr:rowOff>180975</xdr:rowOff>
    </xdr:to>
    <xdr:sp>
      <xdr:nvSpPr>
        <xdr:cNvPr id="4" name="Text Box 12"/>
        <xdr:cNvSpPr txBox="1">
          <a:spLocks noChangeArrowheads="1"/>
        </xdr:cNvSpPr>
      </xdr:nvSpPr>
      <xdr:spPr>
        <a:xfrm>
          <a:off x="3238500" y="114300"/>
          <a:ext cx="7315200" cy="923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　ページが足りない場合は、コピー等で追加してください。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　白黒印刷に設定しております。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　プリンターの機種によっては印刷範囲にズレが生じる場合がありますので、印刷前に「印刷ﾌﾟﾚﾋﾞｭｰ」でご確認ください。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　必要なページ数を指定して印刷してください。（印刷範囲は</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ページ分を設定しております）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9525</xdr:rowOff>
    </xdr:from>
    <xdr:to>
      <xdr:col>3</xdr:col>
      <xdr:colOff>1143000</xdr:colOff>
      <xdr:row>5</xdr:row>
      <xdr:rowOff>180975</xdr:rowOff>
    </xdr:to>
    <xdr:sp>
      <xdr:nvSpPr>
        <xdr:cNvPr id="1" name="Rectangle 4"/>
        <xdr:cNvSpPr>
          <a:spLocks/>
        </xdr:cNvSpPr>
      </xdr:nvSpPr>
      <xdr:spPr>
        <a:xfrm>
          <a:off x="247650" y="114300"/>
          <a:ext cx="1495425" cy="9239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2</xdr:row>
      <xdr:rowOff>38100</xdr:rowOff>
    </xdr:from>
    <xdr:to>
      <xdr:col>3</xdr:col>
      <xdr:colOff>1009650</xdr:colOff>
      <xdr:row>4</xdr:row>
      <xdr:rowOff>142875</xdr:rowOff>
    </xdr:to>
    <xdr:sp>
      <xdr:nvSpPr>
        <xdr:cNvPr id="2" name="Text Box 5"/>
        <xdr:cNvSpPr txBox="1">
          <a:spLocks noChangeArrowheads="1"/>
        </xdr:cNvSpPr>
      </xdr:nvSpPr>
      <xdr:spPr>
        <a:xfrm>
          <a:off x="361950" y="323850"/>
          <a:ext cx="1247775" cy="485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（上書きできません）</a:t>
          </a:r>
        </a:p>
      </xdr:txBody>
    </xdr:sp>
    <xdr:clientData/>
  </xdr:twoCellAnchor>
  <xdr:twoCellAnchor>
    <xdr:from>
      <xdr:col>3</xdr:col>
      <xdr:colOff>1285875</xdr:colOff>
      <xdr:row>1</xdr:row>
      <xdr:rowOff>9525</xdr:rowOff>
    </xdr:from>
    <xdr:to>
      <xdr:col>4</xdr:col>
      <xdr:colOff>0</xdr:colOff>
      <xdr:row>5</xdr:row>
      <xdr:rowOff>180975</xdr:rowOff>
    </xdr:to>
    <xdr:sp>
      <xdr:nvSpPr>
        <xdr:cNvPr id="3" name="Text Box 6"/>
        <xdr:cNvSpPr txBox="1">
          <a:spLocks noChangeArrowheads="1"/>
        </xdr:cNvSpPr>
      </xdr:nvSpPr>
      <xdr:spPr>
        <a:xfrm>
          <a:off x="1885950" y="114300"/>
          <a:ext cx="8134350" cy="923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　このワークシートには「シート保護」がかかっております。「シート保護」の解除はご遠慮ください。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　白黒印刷に設定しております。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　プリンターの機種によっては印刷範囲にズレが生じる場合がありますので、印刷前に「印刷ﾌﾟﾚﾋﾞｭｰ」でご確認ください。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AK25"/>
  <sheetViews>
    <sheetView showGridLines="0" tabSelected="1" view="pageBreakPreview" zoomScaleSheetLayoutView="100" zoomScalePageLayoutView="0" workbookViewId="0" topLeftCell="A1">
      <selection activeCell="A1" sqref="A1"/>
    </sheetView>
  </sheetViews>
  <sheetFormatPr defaultColWidth="2.625" defaultRowHeight="13.5"/>
  <cols>
    <col min="1" max="2" width="1.625" style="0" customWidth="1"/>
    <col min="3" max="34" width="2.625" style="0" customWidth="1"/>
    <col min="35" max="36" width="1.625" style="0" customWidth="1"/>
  </cols>
  <sheetData>
    <row r="1" ht="9" customHeight="1"/>
    <row r="2" ht="9" customHeight="1"/>
    <row r="3" spans="2:34" s="5" customFormat="1" ht="13.5">
      <c r="B3" s="10"/>
      <c r="C3" s="10" t="s">
        <v>91</v>
      </c>
      <c r="D3" s="11"/>
      <c r="E3" s="11"/>
      <c r="F3" s="11"/>
      <c r="G3" s="11"/>
      <c r="H3" s="11"/>
      <c r="I3" s="11"/>
      <c r="K3" s="11"/>
      <c r="L3" s="11"/>
      <c r="M3" s="11"/>
      <c r="N3" s="11"/>
      <c r="O3" s="11"/>
      <c r="P3" s="11"/>
      <c r="Q3" s="11"/>
      <c r="R3" s="11"/>
      <c r="S3" s="11"/>
      <c r="T3" s="11"/>
      <c r="U3" s="11"/>
      <c r="V3" s="11"/>
      <c r="W3" s="11"/>
      <c r="X3" s="11"/>
      <c r="Y3" s="11"/>
      <c r="Z3" s="11"/>
      <c r="AA3" s="11"/>
      <c r="AB3" s="11"/>
      <c r="AC3" s="89" t="s">
        <v>126</v>
      </c>
      <c r="AD3" s="211">
        <v>43600</v>
      </c>
      <c r="AE3" s="212"/>
      <c r="AF3" s="212"/>
      <c r="AG3" s="212"/>
      <c r="AH3" s="213"/>
    </row>
    <row r="4" spans="2:31" s="5" customFormat="1" ht="14.25" customHeight="1">
      <c r="B4" s="12"/>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2:31" s="5" customFormat="1" ht="14.25" customHeight="1">
      <c r="B5" s="12"/>
      <c r="C5" s="1" t="s">
        <v>95</v>
      </c>
      <c r="D5" s="1"/>
      <c r="E5" s="1"/>
      <c r="F5" s="1"/>
      <c r="G5" s="1"/>
      <c r="H5" s="1"/>
      <c r="I5" s="1"/>
      <c r="J5" s="1"/>
      <c r="K5" s="1"/>
      <c r="L5" s="1"/>
      <c r="M5" s="1"/>
      <c r="N5" s="1"/>
      <c r="O5" s="1"/>
      <c r="P5" s="1"/>
      <c r="Q5" s="1"/>
      <c r="R5" s="1"/>
      <c r="S5" s="1"/>
      <c r="T5" s="1"/>
      <c r="U5" s="1"/>
      <c r="V5" s="1"/>
      <c r="W5" s="1"/>
      <c r="X5" s="1"/>
      <c r="Y5" s="1"/>
      <c r="Z5" s="1"/>
      <c r="AA5" s="1"/>
      <c r="AB5" s="1"/>
      <c r="AC5" s="1"/>
      <c r="AD5" s="1"/>
      <c r="AE5" s="1"/>
    </row>
    <row r="6" spans="2:31" s="5" customFormat="1" ht="14.25" customHeight="1">
      <c r="B6" s="12"/>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2:37" s="5" customFormat="1" ht="20.25" customHeight="1">
      <c r="B7" s="92"/>
      <c r="C7" s="95"/>
      <c r="D7" s="223" t="s">
        <v>133</v>
      </c>
      <c r="E7" s="223"/>
      <c r="F7" s="223"/>
      <c r="G7" s="223"/>
      <c r="H7" s="223"/>
      <c r="I7" s="223"/>
      <c r="J7" s="223"/>
      <c r="K7" s="196"/>
      <c r="L7" s="224" t="s">
        <v>82</v>
      </c>
      <c r="M7" s="225"/>
      <c r="N7" s="225"/>
      <c r="O7" s="225"/>
      <c r="P7" s="225"/>
      <c r="Q7" s="225"/>
      <c r="R7" s="225"/>
      <c r="S7" s="225"/>
      <c r="T7" s="225"/>
      <c r="U7" s="225"/>
      <c r="V7" s="225"/>
      <c r="W7" s="225"/>
      <c r="X7" s="225"/>
      <c r="Y7" s="225"/>
      <c r="Z7" s="225"/>
      <c r="AA7" s="225"/>
      <c r="AB7" s="226"/>
      <c r="AC7" s="93"/>
      <c r="AD7" s="93"/>
      <c r="AE7" s="93"/>
      <c r="AF7" s="93"/>
      <c r="AG7" s="93"/>
      <c r="AH7" s="93"/>
      <c r="AI7" s="93"/>
      <c r="AJ7" s="93"/>
      <c r="AK7" s="8"/>
    </row>
    <row r="8" spans="2:37" s="5" customFormat="1" ht="20.25" customHeight="1">
      <c r="B8" s="92"/>
      <c r="C8" s="96"/>
      <c r="D8" s="227" t="s">
        <v>134</v>
      </c>
      <c r="E8" s="227"/>
      <c r="F8" s="227"/>
      <c r="G8" s="227"/>
      <c r="H8" s="227"/>
      <c r="I8" s="227"/>
      <c r="J8" s="227"/>
      <c r="K8" s="197"/>
      <c r="L8" s="228" t="s">
        <v>135</v>
      </c>
      <c r="M8" s="229"/>
      <c r="N8" s="229"/>
      <c r="O8" s="229"/>
      <c r="P8" s="229"/>
      <c r="Q8" s="229"/>
      <c r="R8" s="229"/>
      <c r="S8" s="229"/>
      <c r="T8" s="229"/>
      <c r="U8" s="229"/>
      <c r="V8" s="229"/>
      <c r="W8" s="229"/>
      <c r="X8" s="229"/>
      <c r="Y8" s="229"/>
      <c r="Z8" s="229"/>
      <c r="AA8" s="229"/>
      <c r="AB8" s="230"/>
      <c r="AC8" s="93"/>
      <c r="AD8" s="93"/>
      <c r="AE8" s="93"/>
      <c r="AF8" s="93"/>
      <c r="AG8" s="93"/>
      <c r="AH8" s="93"/>
      <c r="AI8" s="93"/>
      <c r="AJ8" s="93"/>
      <c r="AK8" s="8"/>
    </row>
    <row r="9" spans="2:37" s="5" customFormat="1" ht="20.25" customHeight="1">
      <c r="B9" s="92"/>
      <c r="C9" s="97"/>
      <c r="D9" s="231" t="s">
        <v>136</v>
      </c>
      <c r="E9" s="231"/>
      <c r="F9" s="231"/>
      <c r="G9" s="231"/>
      <c r="H9" s="231"/>
      <c r="I9" s="231"/>
      <c r="J9" s="231"/>
      <c r="K9" s="198"/>
      <c r="L9" s="232" t="s">
        <v>137</v>
      </c>
      <c r="M9" s="233"/>
      <c r="N9" s="233"/>
      <c r="O9" s="233"/>
      <c r="P9" s="233"/>
      <c r="Q9" s="233"/>
      <c r="R9" s="233"/>
      <c r="S9" s="233"/>
      <c r="T9" s="233"/>
      <c r="U9" s="233"/>
      <c r="V9" s="233"/>
      <c r="W9" s="233"/>
      <c r="X9" s="233"/>
      <c r="Y9" s="233"/>
      <c r="Z9" s="233"/>
      <c r="AA9" s="233"/>
      <c r="AB9" s="234"/>
      <c r="AC9" s="93"/>
      <c r="AD9" s="93"/>
      <c r="AE9" s="93"/>
      <c r="AF9" s="93"/>
      <c r="AG9" s="93"/>
      <c r="AH9" s="93"/>
      <c r="AI9" s="93"/>
      <c r="AJ9" s="93"/>
      <c r="AK9" s="8"/>
    </row>
    <row r="10" spans="2:31" s="5" customFormat="1" ht="14.25" customHeight="1">
      <c r="B10" s="12"/>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2:34" s="5" customFormat="1" ht="21" customHeight="1">
      <c r="B11" s="12"/>
      <c r="C11" s="235" t="s">
        <v>83</v>
      </c>
      <c r="D11" s="235"/>
      <c r="E11" s="235"/>
      <c r="F11" s="235"/>
      <c r="G11" s="235" t="s">
        <v>84</v>
      </c>
      <c r="H11" s="235"/>
      <c r="I11" s="235"/>
      <c r="J11" s="235"/>
      <c r="K11" s="235"/>
      <c r="L11" s="235"/>
      <c r="M11" s="235"/>
      <c r="N11" s="235"/>
      <c r="O11" s="235"/>
      <c r="P11" s="235"/>
      <c r="Q11" s="235"/>
      <c r="R11" s="235"/>
      <c r="S11" s="235"/>
      <c r="T11" s="235"/>
      <c r="U11" s="235"/>
      <c r="V11" s="235"/>
      <c r="W11" s="235"/>
      <c r="X11" s="235"/>
      <c r="Y11" s="235"/>
      <c r="Z11" s="235"/>
      <c r="AA11" s="239"/>
      <c r="AB11" s="236"/>
      <c r="AC11" s="235"/>
      <c r="AD11" s="235"/>
      <c r="AE11" s="235" t="s">
        <v>85</v>
      </c>
      <c r="AF11" s="235"/>
      <c r="AG11" s="235"/>
      <c r="AH11" s="235"/>
    </row>
    <row r="12" spans="2:34" s="5" customFormat="1" ht="21" customHeight="1">
      <c r="B12" s="12"/>
      <c r="C12" s="214" t="s">
        <v>86</v>
      </c>
      <c r="D12" s="215"/>
      <c r="E12" s="215"/>
      <c r="F12" s="216"/>
      <c r="G12" s="13" t="s">
        <v>128</v>
      </c>
      <c r="H12" s="14"/>
      <c r="I12" s="14"/>
      <c r="J12" s="14"/>
      <c r="K12" s="14"/>
      <c r="L12" s="14"/>
      <c r="M12" s="14"/>
      <c r="N12" s="14"/>
      <c r="O12" s="14"/>
      <c r="P12" s="14"/>
      <c r="Q12" s="14"/>
      <c r="R12" s="199" t="s">
        <v>144</v>
      </c>
      <c r="S12" s="14"/>
      <c r="T12" s="14"/>
      <c r="U12" s="14"/>
      <c r="V12" s="14"/>
      <c r="W12" s="14"/>
      <c r="X12" s="14"/>
      <c r="Y12" s="14"/>
      <c r="Z12" s="14"/>
      <c r="AA12" s="14"/>
      <c r="AB12" s="9"/>
      <c r="AC12" s="9"/>
      <c r="AD12" s="85"/>
      <c r="AE12" s="408" t="s">
        <v>150</v>
      </c>
      <c r="AF12" s="206"/>
      <c r="AG12" s="206"/>
      <c r="AH12" s="207"/>
    </row>
    <row r="13" spans="2:34" s="5" customFormat="1" ht="21" customHeight="1">
      <c r="B13" s="12"/>
      <c r="C13" s="214"/>
      <c r="D13" s="215"/>
      <c r="E13" s="215"/>
      <c r="F13" s="216"/>
      <c r="G13" s="13" t="s">
        <v>129</v>
      </c>
      <c r="H13" s="14"/>
      <c r="I13" s="14"/>
      <c r="J13" s="14"/>
      <c r="K13" s="14"/>
      <c r="L13" s="14"/>
      <c r="M13" s="14"/>
      <c r="N13" s="14"/>
      <c r="O13" s="14"/>
      <c r="P13" s="14"/>
      <c r="Q13" s="14"/>
      <c r="R13" s="199" t="s">
        <v>144</v>
      </c>
      <c r="S13" s="14"/>
      <c r="T13" s="14"/>
      <c r="U13" s="14"/>
      <c r="V13" s="14"/>
      <c r="W13" s="14"/>
      <c r="X13" s="14"/>
      <c r="Y13" s="14"/>
      <c r="Z13" s="14"/>
      <c r="AA13" s="14"/>
      <c r="AB13" s="9"/>
      <c r="AC13" s="9"/>
      <c r="AD13" s="85"/>
      <c r="AE13" s="205"/>
      <c r="AF13" s="206"/>
      <c r="AG13" s="206"/>
      <c r="AH13" s="207"/>
    </row>
    <row r="14" spans="2:34" s="5" customFormat="1" ht="21" customHeight="1">
      <c r="B14" s="12"/>
      <c r="C14" s="214"/>
      <c r="D14" s="215"/>
      <c r="E14" s="215"/>
      <c r="F14" s="216"/>
      <c r="G14" s="13" t="s">
        <v>130</v>
      </c>
      <c r="H14" s="14"/>
      <c r="I14" s="14"/>
      <c r="J14" s="14"/>
      <c r="K14" s="14"/>
      <c r="L14" s="14"/>
      <c r="M14" s="14"/>
      <c r="N14" s="14"/>
      <c r="O14" s="14"/>
      <c r="P14" s="14"/>
      <c r="Q14" s="14"/>
      <c r="R14" s="199" t="s">
        <v>144</v>
      </c>
      <c r="S14" s="14"/>
      <c r="T14" s="14"/>
      <c r="U14" s="14"/>
      <c r="V14" s="14"/>
      <c r="W14" s="14"/>
      <c r="X14" s="14"/>
      <c r="Y14" s="14"/>
      <c r="Z14" s="14"/>
      <c r="AA14" s="14"/>
      <c r="AB14" s="9"/>
      <c r="AC14" s="9"/>
      <c r="AD14" s="85"/>
      <c r="AE14" s="205"/>
      <c r="AF14" s="206"/>
      <c r="AG14" s="206"/>
      <c r="AH14" s="207"/>
    </row>
    <row r="15" spans="2:34" s="5" customFormat="1" ht="21" customHeight="1">
      <c r="B15" s="12"/>
      <c r="C15" s="214"/>
      <c r="D15" s="215"/>
      <c r="E15" s="215"/>
      <c r="F15" s="216"/>
      <c r="G15" s="13" t="s">
        <v>127</v>
      </c>
      <c r="H15" s="14"/>
      <c r="I15" s="14"/>
      <c r="J15" s="14"/>
      <c r="K15" s="14"/>
      <c r="L15" s="15"/>
      <c r="M15" s="14"/>
      <c r="N15" s="14"/>
      <c r="O15" s="14"/>
      <c r="P15" s="14"/>
      <c r="Q15" s="14"/>
      <c r="R15" s="94" t="s">
        <v>87</v>
      </c>
      <c r="S15" s="14"/>
      <c r="T15" s="14" t="s">
        <v>125</v>
      </c>
      <c r="U15" s="14"/>
      <c r="V15" s="249" t="s">
        <v>93</v>
      </c>
      <c r="W15" s="250"/>
      <c r="X15" s="250"/>
      <c r="Y15" s="250"/>
      <c r="Z15" s="250"/>
      <c r="AA15" s="250"/>
      <c r="AB15" s="250"/>
      <c r="AC15" s="250"/>
      <c r="AD15" s="85"/>
      <c r="AE15" s="205"/>
      <c r="AF15" s="206"/>
      <c r="AG15" s="206"/>
      <c r="AH15" s="207"/>
    </row>
    <row r="16" spans="2:34" s="5" customFormat="1" ht="21" customHeight="1">
      <c r="B16" s="12"/>
      <c r="C16" s="217"/>
      <c r="D16" s="218"/>
      <c r="E16" s="218"/>
      <c r="F16" s="219"/>
      <c r="G16" s="13"/>
      <c r="H16" s="14"/>
      <c r="I16" s="14"/>
      <c r="J16" s="14"/>
      <c r="K16" s="14"/>
      <c r="L16" s="15"/>
      <c r="M16" s="14"/>
      <c r="N16" s="14"/>
      <c r="O16" s="14"/>
      <c r="P16" s="14"/>
      <c r="Q16" s="14"/>
      <c r="R16" s="14"/>
      <c r="S16" s="16"/>
      <c r="T16" s="16" t="s">
        <v>124</v>
      </c>
      <c r="U16" s="14"/>
      <c r="V16" s="251" t="s">
        <v>94</v>
      </c>
      <c r="W16" s="252"/>
      <c r="X16" s="252"/>
      <c r="Y16" s="252"/>
      <c r="Z16" s="252"/>
      <c r="AA16" s="252"/>
      <c r="AB16" s="252"/>
      <c r="AC16" s="252"/>
      <c r="AD16" s="86"/>
      <c r="AE16" s="220"/>
      <c r="AF16" s="221"/>
      <c r="AG16" s="221"/>
      <c r="AH16" s="222"/>
    </row>
    <row r="17" spans="2:34" s="5" customFormat="1" ht="21" customHeight="1">
      <c r="B17" s="12"/>
      <c r="C17" s="253" t="s">
        <v>88</v>
      </c>
      <c r="D17" s="254"/>
      <c r="E17" s="254"/>
      <c r="F17" s="255"/>
      <c r="G17" s="87" t="s">
        <v>128</v>
      </c>
      <c r="H17" s="88"/>
      <c r="I17" s="88"/>
      <c r="J17" s="88"/>
      <c r="K17" s="88"/>
      <c r="L17" s="88"/>
      <c r="M17" s="88"/>
      <c r="N17" s="88"/>
      <c r="O17" s="88"/>
      <c r="P17" s="88"/>
      <c r="Q17" s="88"/>
      <c r="R17" s="200" t="s">
        <v>144</v>
      </c>
      <c r="S17" s="88"/>
      <c r="T17" s="88"/>
      <c r="U17" s="88"/>
      <c r="V17" s="88"/>
      <c r="W17" s="88"/>
      <c r="X17" s="88"/>
      <c r="Y17" s="88"/>
      <c r="Z17" s="88"/>
      <c r="AA17" s="88"/>
      <c r="AB17" s="203"/>
      <c r="AC17" s="203"/>
      <c r="AD17" s="204"/>
      <c r="AE17" s="202" t="s">
        <v>89</v>
      </c>
      <c r="AF17" s="203"/>
      <c r="AG17" s="203"/>
      <c r="AH17" s="204"/>
    </row>
    <row r="18" spans="2:34" s="5" customFormat="1" ht="21" customHeight="1">
      <c r="B18" s="12"/>
      <c r="C18" s="214"/>
      <c r="D18" s="215"/>
      <c r="E18" s="215"/>
      <c r="F18" s="216"/>
      <c r="G18" s="13" t="s">
        <v>131</v>
      </c>
      <c r="H18" s="14"/>
      <c r="I18" s="14"/>
      <c r="J18" s="14"/>
      <c r="K18" s="14"/>
      <c r="L18" s="14"/>
      <c r="M18" s="14"/>
      <c r="N18" s="14"/>
      <c r="O18" s="14"/>
      <c r="P18" s="14"/>
      <c r="Q18" s="14"/>
      <c r="R18" s="199" t="s">
        <v>144</v>
      </c>
      <c r="S18" s="14"/>
      <c r="T18" s="14"/>
      <c r="U18" s="14"/>
      <c r="V18" s="14"/>
      <c r="W18" s="14"/>
      <c r="X18" s="14"/>
      <c r="Y18" s="14"/>
      <c r="Z18" s="14"/>
      <c r="AA18" s="14"/>
      <c r="AB18" s="206"/>
      <c r="AC18" s="206"/>
      <c r="AD18" s="207"/>
      <c r="AE18" s="205"/>
      <c r="AF18" s="206"/>
      <c r="AG18" s="206"/>
      <c r="AH18" s="207"/>
    </row>
    <row r="19" spans="2:34" s="5" customFormat="1" ht="21" customHeight="1">
      <c r="B19" s="12"/>
      <c r="C19" s="256"/>
      <c r="D19" s="257"/>
      <c r="E19" s="257"/>
      <c r="F19" s="258"/>
      <c r="G19" s="90" t="s">
        <v>132</v>
      </c>
      <c r="H19" s="91"/>
      <c r="I19" s="91"/>
      <c r="J19" s="91"/>
      <c r="K19" s="91"/>
      <c r="L19" s="91"/>
      <c r="M19" s="91"/>
      <c r="N19" s="91"/>
      <c r="O19" s="91"/>
      <c r="P19" s="91"/>
      <c r="Q19" s="91"/>
      <c r="R19" s="201" t="s">
        <v>144</v>
      </c>
      <c r="S19" s="91"/>
      <c r="T19" s="91"/>
      <c r="U19" s="91"/>
      <c r="V19" s="91"/>
      <c r="W19" s="91"/>
      <c r="X19" s="91"/>
      <c r="Y19" s="91"/>
      <c r="Z19" s="91"/>
      <c r="AA19" s="91"/>
      <c r="AB19" s="209"/>
      <c r="AC19" s="209"/>
      <c r="AD19" s="210"/>
      <c r="AE19" s="208"/>
      <c r="AF19" s="209"/>
      <c r="AG19" s="209"/>
      <c r="AH19" s="210"/>
    </row>
    <row r="20" spans="2:31" s="5" customFormat="1" ht="21" customHeight="1">
      <c r="B20" s="12"/>
      <c r="C20" s="17"/>
      <c r="D20" s="11"/>
      <c r="E20" s="17"/>
      <c r="F20" s="17"/>
      <c r="G20" s="14"/>
      <c r="H20" s="14"/>
      <c r="I20" s="14"/>
      <c r="J20" s="14"/>
      <c r="K20" s="14"/>
      <c r="L20" s="14"/>
      <c r="M20" s="14"/>
      <c r="N20" s="14"/>
      <c r="O20" s="14"/>
      <c r="P20" s="14"/>
      <c r="Q20" s="14"/>
      <c r="R20" s="14"/>
      <c r="S20" s="14"/>
      <c r="T20" s="14"/>
      <c r="U20" s="14"/>
      <c r="V20" s="14"/>
      <c r="W20" s="14"/>
      <c r="X20" s="14"/>
      <c r="Y20" s="14"/>
      <c r="Z20" s="14"/>
      <c r="AA20" s="14"/>
      <c r="AB20" s="14"/>
      <c r="AC20" s="9"/>
      <c r="AD20" s="9"/>
      <c r="AE20" s="9"/>
    </row>
    <row r="21" spans="2:31" s="5" customFormat="1" ht="13.5">
      <c r="B21" s="10"/>
      <c r="C21" s="10" t="s">
        <v>90</v>
      </c>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row>
    <row r="22" spans="2:31" s="5" customFormat="1" ht="12" customHeight="1">
      <c r="B22" s="12"/>
      <c r="C22" s="17"/>
      <c r="D22" s="17"/>
      <c r="E22" s="17"/>
      <c r="F22" s="17"/>
      <c r="G22" s="14"/>
      <c r="H22" s="14"/>
      <c r="I22" s="14"/>
      <c r="J22" s="14"/>
      <c r="K22" s="14"/>
      <c r="L22" s="14"/>
      <c r="M22" s="14"/>
      <c r="N22" s="14"/>
      <c r="O22" s="14"/>
      <c r="P22" s="14"/>
      <c r="Q22" s="14"/>
      <c r="R22" s="14"/>
      <c r="S22" s="14"/>
      <c r="T22" s="14"/>
      <c r="U22" s="14"/>
      <c r="V22" s="14"/>
      <c r="W22" s="14"/>
      <c r="X22" s="14"/>
      <c r="Y22" s="14"/>
      <c r="Z22" s="14"/>
      <c r="AA22" s="14"/>
      <c r="AB22" s="14"/>
      <c r="AC22" s="9"/>
      <c r="AD22" s="9"/>
      <c r="AE22" s="9"/>
    </row>
    <row r="23" spans="2:34" s="5" customFormat="1" ht="21" customHeight="1">
      <c r="B23" s="18"/>
      <c r="C23" s="240" t="s">
        <v>92</v>
      </c>
      <c r="D23" s="241"/>
      <c r="E23" s="241"/>
      <c r="F23" s="241"/>
      <c r="G23" s="241"/>
      <c r="H23" s="241"/>
      <c r="I23" s="241"/>
      <c r="J23" s="241"/>
      <c r="K23" s="241"/>
      <c r="L23" s="241"/>
      <c r="M23" s="241"/>
      <c r="N23" s="242"/>
      <c r="O23" s="20"/>
      <c r="P23" s="21"/>
      <c r="Q23" s="21"/>
      <c r="R23" s="21"/>
      <c r="S23" s="22" t="s">
        <v>145</v>
      </c>
      <c r="T23" s="22"/>
      <c r="U23" s="22"/>
      <c r="V23" s="22"/>
      <c r="W23" s="22"/>
      <c r="X23" s="22"/>
      <c r="Y23" s="22"/>
      <c r="Z23" s="22"/>
      <c r="AA23" s="22"/>
      <c r="AB23" s="22"/>
      <c r="AC23" s="22"/>
      <c r="AD23" s="22"/>
      <c r="AE23" s="22"/>
      <c r="AF23" s="22"/>
      <c r="AG23" s="22"/>
      <c r="AH23" s="23"/>
    </row>
    <row r="24" spans="2:34" s="5" customFormat="1" ht="21" customHeight="1">
      <c r="B24" s="18"/>
      <c r="C24" s="243"/>
      <c r="D24" s="244"/>
      <c r="E24" s="244"/>
      <c r="F24" s="244"/>
      <c r="G24" s="244"/>
      <c r="H24" s="244"/>
      <c r="I24" s="244"/>
      <c r="J24" s="244"/>
      <c r="K24" s="244"/>
      <c r="L24" s="244"/>
      <c r="M24" s="244"/>
      <c r="N24" s="245"/>
      <c r="O24" s="237" t="s">
        <v>147</v>
      </c>
      <c r="P24" s="238"/>
      <c r="Q24" s="238"/>
      <c r="R24" s="238"/>
      <c r="S24" s="19" t="s">
        <v>146</v>
      </c>
      <c r="T24" s="24"/>
      <c r="U24" s="24"/>
      <c r="V24" s="24"/>
      <c r="W24" s="25"/>
      <c r="X24" s="24"/>
      <c r="Y24" s="24"/>
      <c r="Z24" s="24"/>
      <c r="AA24" s="24"/>
      <c r="AB24" s="24"/>
      <c r="AC24" s="24"/>
      <c r="AD24" s="24"/>
      <c r="AE24" s="24"/>
      <c r="AF24" s="24"/>
      <c r="AG24" s="24"/>
      <c r="AH24" s="26"/>
    </row>
    <row r="25" spans="2:34" s="5" customFormat="1" ht="21" customHeight="1">
      <c r="B25" s="18"/>
      <c r="C25" s="246"/>
      <c r="D25" s="247"/>
      <c r="E25" s="247"/>
      <c r="F25" s="247"/>
      <c r="G25" s="247"/>
      <c r="H25" s="247"/>
      <c r="I25" s="247"/>
      <c r="J25" s="247"/>
      <c r="K25" s="247"/>
      <c r="L25" s="247"/>
      <c r="M25" s="247"/>
      <c r="N25" s="248"/>
      <c r="O25" s="27"/>
      <c r="P25" s="28"/>
      <c r="Q25" s="28"/>
      <c r="R25" s="28"/>
      <c r="S25" s="29" t="s">
        <v>148</v>
      </c>
      <c r="T25" s="30"/>
      <c r="U25" s="30"/>
      <c r="V25" s="30"/>
      <c r="W25" s="30"/>
      <c r="X25" s="30"/>
      <c r="Y25" s="30"/>
      <c r="Z25" s="30"/>
      <c r="AA25" s="29" t="s">
        <v>149</v>
      </c>
      <c r="AB25" s="31"/>
      <c r="AC25" s="31"/>
      <c r="AD25" s="32"/>
      <c r="AE25" s="30"/>
      <c r="AF25" s="30"/>
      <c r="AG25" s="30"/>
      <c r="AH25" s="33"/>
    </row>
    <row r="26" ht="9" customHeight="1"/>
  </sheetData>
  <sheetProtection password="D894" sheet="1" objects="1" scenarios="1"/>
  <mergeCells count="20">
    <mergeCell ref="AE11:AH11"/>
    <mergeCell ref="AB11:AD11"/>
    <mergeCell ref="O24:R24"/>
    <mergeCell ref="G11:AA11"/>
    <mergeCell ref="C23:N25"/>
    <mergeCell ref="C11:F11"/>
    <mergeCell ref="V15:AC15"/>
    <mergeCell ref="V16:AC16"/>
    <mergeCell ref="C17:F19"/>
    <mergeCell ref="AB17:AD19"/>
    <mergeCell ref="AE17:AH19"/>
    <mergeCell ref="AD3:AH3"/>
    <mergeCell ref="C12:F16"/>
    <mergeCell ref="AE12:AH16"/>
    <mergeCell ref="D7:J7"/>
    <mergeCell ref="L7:AB7"/>
    <mergeCell ref="D8:J8"/>
    <mergeCell ref="L8:AB8"/>
    <mergeCell ref="D9:J9"/>
    <mergeCell ref="L9:AB9"/>
  </mergeCells>
  <printOptions/>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&amp;R&amp;6東武谷内田建設(株)　ご案内　　　　　　　　</oddFooter>
  </headerFooter>
</worksheet>
</file>

<file path=xl/worksheets/sheet2.xml><?xml version="1.0" encoding="utf-8"?>
<worksheet xmlns="http://schemas.openxmlformats.org/spreadsheetml/2006/main" xmlns:r="http://schemas.openxmlformats.org/officeDocument/2006/relationships">
  <dimension ref="B2:AL102"/>
  <sheetViews>
    <sheetView showGridLines="0" view="pageBreakPreview" zoomScaleSheetLayoutView="100" zoomScalePageLayoutView="0" workbookViewId="0" topLeftCell="A37">
      <selection activeCell="H54" sqref="H54:L54"/>
    </sheetView>
  </sheetViews>
  <sheetFormatPr defaultColWidth="9.00390625" defaultRowHeight="13.5"/>
  <cols>
    <col min="1" max="1" width="1.625" style="1" customWidth="1"/>
    <col min="2" max="38" width="2.625" style="1" customWidth="1"/>
    <col min="39" max="39" width="1.625" style="1" customWidth="1"/>
    <col min="40" max="16384" width="9.00390625" style="1" customWidth="1"/>
  </cols>
  <sheetData>
    <row r="1" ht="9" customHeight="1"/>
    <row r="2" spans="2:38" ht="18" customHeight="1">
      <c r="B2" s="34" t="s">
        <v>142</v>
      </c>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row>
    <row r="3" spans="2:38" ht="15.75" customHeight="1">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row>
    <row r="4" spans="2:38" ht="15.75" customHeight="1">
      <c r="B4" s="36"/>
      <c r="C4" s="37" t="s">
        <v>123</v>
      </c>
      <c r="D4" s="38"/>
      <c r="E4" s="39"/>
      <c r="F4" s="39"/>
      <c r="G4" s="39"/>
      <c r="H4" s="39"/>
      <c r="I4" s="39"/>
      <c r="J4" s="39"/>
      <c r="K4" s="39"/>
      <c r="L4" s="39"/>
      <c r="M4" s="39"/>
      <c r="N4" s="39"/>
      <c r="O4" s="39"/>
      <c r="P4" s="39"/>
      <c r="Q4" s="39"/>
      <c r="R4" s="39"/>
      <c r="S4" s="39"/>
      <c r="T4" s="39"/>
      <c r="U4" s="39"/>
      <c r="V4" s="39"/>
      <c r="W4" s="39"/>
      <c r="X4" s="36"/>
      <c r="Y4" s="36"/>
      <c r="Z4" s="36"/>
      <c r="AA4" s="36"/>
      <c r="AB4" s="36"/>
      <c r="AC4" s="36"/>
      <c r="AD4" s="36"/>
      <c r="AE4" s="36"/>
      <c r="AF4" s="36"/>
      <c r="AG4" s="36"/>
      <c r="AH4" s="36"/>
      <c r="AI4" s="36"/>
      <c r="AJ4" s="36"/>
      <c r="AK4" s="36"/>
      <c r="AL4" s="36"/>
    </row>
    <row r="5" spans="2:38" ht="15.75" customHeight="1">
      <c r="B5" s="36"/>
      <c r="C5" s="40"/>
      <c r="D5" s="41"/>
      <c r="E5" s="42"/>
      <c r="F5" s="42"/>
      <c r="G5" s="42"/>
      <c r="H5" s="42"/>
      <c r="I5" s="42"/>
      <c r="J5" s="42"/>
      <c r="K5" s="42"/>
      <c r="L5" s="42"/>
      <c r="M5" s="42"/>
      <c r="N5" s="42"/>
      <c r="O5" s="42"/>
      <c r="P5" s="42"/>
      <c r="Q5" s="42"/>
      <c r="R5" s="42"/>
      <c r="S5" s="42"/>
      <c r="T5" s="42"/>
      <c r="U5" s="42"/>
      <c r="V5" s="42"/>
      <c r="W5" s="42"/>
      <c r="X5" s="36"/>
      <c r="Y5" s="36"/>
      <c r="Z5" s="36"/>
      <c r="AA5" s="36"/>
      <c r="AB5" s="36"/>
      <c r="AC5" s="36"/>
      <c r="AD5" s="36"/>
      <c r="AE5" s="36"/>
      <c r="AF5" s="36"/>
      <c r="AG5" s="36"/>
      <c r="AH5" s="36"/>
      <c r="AI5" s="36"/>
      <c r="AJ5" s="36"/>
      <c r="AK5" s="36"/>
      <c r="AL5" s="36"/>
    </row>
    <row r="6" spans="2:38" ht="15.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row>
    <row r="7" spans="2:38" ht="15.75" customHeight="1">
      <c r="B7" s="36"/>
      <c r="C7" s="43" t="s">
        <v>110</v>
      </c>
      <c r="D7" s="44" t="s">
        <v>96</v>
      </c>
      <c r="E7" s="44"/>
      <c r="F7" s="44"/>
      <c r="G7" s="45"/>
      <c r="H7" s="297"/>
      <c r="I7" s="298"/>
      <c r="J7" s="298"/>
      <c r="K7" s="298"/>
      <c r="L7" s="299"/>
      <c r="M7" s="46" t="s">
        <v>0</v>
      </c>
      <c r="N7" s="46"/>
      <c r="O7" s="47"/>
      <c r="P7" s="47" t="s">
        <v>1</v>
      </c>
      <c r="Q7" s="47"/>
      <c r="R7" s="36"/>
      <c r="S7" s="36"/>
      <c r="T7" s="36"/>
      <c r="U7" s="36"/>
      <c r="V7" s="36"/>
      <c r="W7" s="36"/>
      <c r="X7" s="36"/>
      <c r="Y7" s="36"/>
      <c r="Z7" s="36"/>
      <c r="AA7" s="36"/>
      <c r="AB7" s="36"/>
      <c r="AC7" s="36"/>
      <c r="AD7" s="36"/>
      <c r="AE7" s="36"/>
      <c r="AF7" s="36"/>
      <c r="AG7" s="36"/>
      <c r="AH7" s="36"/>
      <c r="AI7" s="36"/>
      <c r="AJ7" s="36"/>
      <c r="AK7" s="36"/>
      <c r="AL7" s="36"/>
    </row>
    <row r="8" spans="2:38" ht="15.75" customHeight="1">
      <c r="B8" s="36"/>
      <c r="C8" s="48"/>
      <c r="D8" s="48"/>
      <c r="E8" s="44"/>
      <c r="F8" s="44"/>
      <c r="G8" s="49"/>
      <c r="H8" s="50"/>
      <c r="I8" s="50"/>
      <c r="J8" s="50"/>
      <c r="K8" s="50"/>
      <c r="L8" s="50"/>
      <c r="M8" s="46"/>
      <c r="N8" s="46"/>
      <c r="O8" s="47"/>
      <c r="P8" s="47"/>
      <c r="Q8" s="47"/>
      <c r="R8" s="36"/>
      <c r="S8" s="36"/>
      <c r="T8" s="36"/>
      <c r="U8" s="36"/>
      <c r="V8" s="36"/>
      <c r="W8" s="36"/>
      <c r="X8" s="36"/>
      <c r="Y8" s="36"/>
      <c r="Z8" s="36"/>
      <c r="AA8" s="36"/>
      <c r="AB8" s="36"/>
      <c r="AC8" s="36"/>
      <c r="AD8" s="36"/>
      <c r="AE8" s="36"/>
      <c r="AF8" s="36"/>
      <c r="AG8" s="36"/>
      <c r="AH8" s="36"/>
      <c r="AI8" s="36"/>
      <c r="AJ8" s="36"/>
      <c r="AK8" s="36"/>
      <c r="AL8" s="36"/>
    </row>
    <row r="9" spans="2:38" ht="15.75" customHeight="1">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row>
    <row r="10" spans="2:38" ht="15.75" customHeight="1">
      <c r="B10" s="36"/>
      <c r="C10" s="43" t="s">
        <v>110</v>
      </c>
      <c r="D10" s="44" t="s">
        <v>97</v>
      </c>
      <c r="E10" s="44"/>
      <c r="F10" s="44"/>
      <c r="G10" s="51"/>
      <c r="H10" s="274"/>
      <c r="I10" s="275"/>
      <c r="J10" s="275"/>
      <c r="K10" s="275"/>
      <c r="L10" s="275"/>
      <c r="M10" s="275"/>
      <c r="N10" s="275"/>
      <c r="O10" s="275"/>
      <c r="P10" s="275"/>
      <c r="Q10" s="275"/>
      <c r="R10" s="275"/>
      <c r="S10" s="275"/>
      <c r="T10" s="275"/>
      <c r="U10" s="276"/>
      <c r="V10" s="46" t="s">
        <v>2</v>
      </c>
      <c r="W10" s="36"/>
      <c r="X10" s="36"/>
      <c r="Y10" s="52" t="s">
        <v>3</v>
      </c>
      <c r="Z10" s="49"/>
      <c r="AA10" s="49"/>
      <c r="AB10" s="49"/>
      <c r="AC10" s="49"/>
      <c r="AD10" s="49"/>
      <c r="AE10" s="49"/>
      <c r="AF10" s="49"/>
      <c r="AG10" s="49"/>
      <c r="AH10" s="49"/>
      <c r="AI10" s="49"/>
      <c r="AJ10" s="49"/>
      <c r="AK10" s="49"/>
      <c r="AL10" s="42"/>
    </row>
    <row r="11" spans="2:38" ht="15.75" customHeight="1">
      <c r="B11" s="36"/>
      <c r="C11" s="44"/>
      <c r="D11" s="44"/>
      <c r="E11" s="44"/>
      <c r="F11" s="44"/>
      <c r="G11" s="51"/>
      <c r="H11" s="277"/>
      <c r="I11" s="278"/>
      <c r="J11" s="278"/>
      <c r="K11" s="278"/>
      <c r="L11" s="278"/>
      <c r="M11" s="278"/>
      <c r="N11" s="278"/>
      <c r="O11" s="278"/>
      <c r="P11" s="278"/>
      <c r="Q11" s="278"/>
      <c r="R11" s="278"/>
      <c r="S11" s="278"/>
      <c r="T11" s="278"/>
      <c r="U11" s="279"/>
      <c r="V11" s="49"/>
      <c r="W11" s="36"/>
      <c r="X11" s="36"/>
      <c r="Y11" s="52"/>
      <c r="Z11" s="49"/>
      <c r="AA11" s="49"/>
      <c r="AB11" s="49"/>
      <c r="AC11" s="49"/>
      <c r="AD11" s="49"/>
      <c r="AE11" s="49"/>
      <c r="AF11" s="49"/>
      <c r="AG11" s="49"/>
      <c r="AH11" s="49"/>
      <c r="AI11" s="49"/>
      <c r="AJ11" s="49"/>
      <c r="AK11" s="49"/>
      <c r="AL11" s="42"/>
    </row>
    <row r="12" spans="2:38" ht="15.75" customHeight="1">
      <c r="B12" s="36"/>
      <c r="C12" s="36"/>
      <c r="D12" s="36"/>
      <c r="E12" s="36"/>
      <c r="F12" s="36"/>
      <c r="G12" s="42"/>
      <c r="H12" s="36"/>
      <c r="I12" s="36"/>
      <c r="J12" s="36"/>
      <c r="K12" s="36"/>
      <c r="L12" s="36"/>
      <c r="M12" s="36"/>
      <c r="N12" s="36"/>
      <c r="O12" s="36"/>
      <c r="P12" s="36"/>
      <c r="Q12" s="36"/>
      <c r="R12" s="36"/>
      <c r="S12" s="36"/>
      <c r="T12" s="36"/>
      <c r="U12" s="36"/>
      <c r="V12" s="36"/>
      <c r="W12" s="36"/>
      <c r="X12" s="36"/>
      <c r="Y12" s="46"/>
      <c r="Z12" s="36"/>
      <c r="AA12" s="36"/>
      <c r="AB12" s="36"/>
      <c r="AC12" s="36"/>
      <c r="AD12" s="36"/>
      <c r="AE12" s="36"/>
      <c r="AF12" s="36"/>
      <c r="AG12" s="36"/>
      <c r="AH12" s="36"/>
      <c r="AI12" s="36"/>
      <c r="AJ12" s="36"/>
      <c r="AK12" s="36"/>
      <c r="AL12" s="36"/>
    </row>
    <row r="13" spans="2:38" ht="15.75" customHeight="1">
      <c r="B13" s="36"/>
      <c r="C13" s="36"/>
      <c r="D13" s="36"/>
      <c r="E13" s="36"/>
      <c r="F13" s="36"/>
      <c r="G13" s="42"/>
      <c r="H13" s="36"/>
      <c r="I13" s="36"/>
      <c r="J13" s="36"/>
      <c r="K13" s="36"/>
      <c r="L13" s="36"/>
      <c r="M13" s="36"/>
      <c r="N13" s="36"/>
      <c r="O13" s="36"/>
      <c r="P13" s="36"/>
      <c r="Q13" s="36"/>
      <c r="R13" s="36"/>
      <c r="S13" s="36"/>
      <c r="T13" s="36"/>
      <c r="U13" s="36"/>
      <c r="V13" s="36"/>
      <c r="W13" s="36"/>
      <c r="X13" s="36"/>
      <c r="Y13" s="46"/>
      <c r="Z13" s="36"/>
      <c r="AA13" s="36"/>
      <c r="AB13" s="36"/>
      <c r="AC13" s="36"/>
      <c r="AD13" s="36"/>
      <c r="AE13" s="36"/>
      <c r="AF13" s="36"/>
      <c r="AG13" s="36"/>
      <c r="AH13" s="36"/>
      <c r="AI13" s="36"/>
      <c r="AJ13" s="36"/>
      <c r="AK13" s="36"/>
      <c r="AL13" s="36"/>
    </row>
    <row r="14" spans="2:38" ht="15.75" customHeight="1">
      <c r="B14" s="36"/>
      <c r="C14" s="43" t="s">
        <v>110</v>
      </c>
      <c r="D14" s="44" t="s">
        <v>98</v>
      </c>
      <c r="E14" s="44"/>
      <c r="F14" s="44"/>
      <c r="G14" s="51"/>
      <c r="H14" s="36" t="s">
        <v>4</v>
      </c>
      <c r="I14" s="36"/>
      <c r="J14" s="36"/>
      <c r="K14" s="280"/>
      <c r="L14" s="281"/>
      <c r="M14" s="281"/>
      <c r="N14" s="281"/>
      <c r="O14" s="281"/>
      <c r="P14" s="281"/>
      <c r="Q14" s="281"/>
      <c r="R14" s="281"/>
      <c r="S14" s="282"/>
      <c r="T14" s="46" t="s">
        <v>2</v>
      </c>
      <c r="U14" s="46"/>
      <c r="V14" s="36"/>
      <c r="W14" s="36"/>
      <c r="X14" s="36"/>
      <c r="Y14" s="52" t="s">
        <v>3</v>
      </c>
      <c r="Z14" s="36"/>
      <c r="AA14" s="36"/>
      <c r="AB14" s="36"/>
      <c r="AC14" s="36"/>
      <c r="AD14" s="36"/>
      <c r="AE14" s="36"/>
      <c r="AF14" s="36"/>
      <c r="AG14" s="36"/>
      <c r="AH14" s="36"/>
      <c r="AI14" s="36"/>
      <c r="AJ14" s="36"/>
      <c r="AK14" s="36"/>
      <c r="AL14" s="36"/>
    </row>
    <row r="15" spans="2:38" ht="15.75" customHeight="1">
      <c r="B15" s="36"/>
      <c r="C15" s="53"/>
      <c r="D15" s="53"/>
      <c r="E15" s="53"/>
      <c r="F15" s="53"/>
      <c r="G15" s="51"/>
      <c r="H15" s="36"/>
      <c r="I15" s="36"/>
      <c r="J15" s="36"/>
      <c r="K15" s="54"/>
      <c r="L15" s="54"/>
      <c r="M15" s="54"/>
      <c r="N15" s="54"/>
      <c r="O15" s="54"/>
      <c r="P15" s="55"/>
      <c r="Q15" s="55"/>
      <c r="R15" s="55"/>
      <c r="S15" s="55"/>
      <c r="T15" s="36"/>
      <c r="U15" s="36"/>
      <c r="V15" s="36"/>
      <c r="W15" s="36"/>
      <c r="X15" s="36"/>
      <c r="Y15" s="46"/>
      <c r="Z15" s="36"/>
      <c r="AA15" s="36"/>
      <c r="AB15" s="36"/>
      <c r="AC15" s="36"/>
      <c r="AD15" s="36"/>
      <c r="AE15" s="36"/>
      <c r="AF15" s="36"/>
      <c r="AG15" s="36"/>
      <c r="AH15" s="36"/>
      <c r="AI15" s="36"/>
      <c r="AJ15" s="36"/>
      <c r="AK15" s="36"/>
      <c r="AL15" s="36"/>
    </row>
    <row r="16" spans="2:38" ht="15.75" customHeight="1">
      <c r="B16" s="36"/>
      <c r="C16" s="36"/>
      <c r="D16" s="36"/>
      <c r="E16" s="36"/>
      <c r="F16" s="36"/>
      <c r="G16" s="42"/>
      <c r="H16" s="36" t="s">
        <v>5</v>
      </c>
      <c r="I16" s="36"/>
      <c r="J16" s="36"/>
      <c r="K16" s="280"/>
      <c r="L16" s="281"/>
      <c r="M16" s="281"/>
      <c r="N16" s="281"/>
      <c r="O16" s="282"/>
      <c r="P16" s="56" t="s">
        <v>2</v>
      </c>
      <c r="Q16" s="42"/>
      <c r="R16" s="42"/>
      <c r="S16" s="42"/>
      <c r="T16" s="42"/>
      <c r="U16" s="56"/>
      <c r="V16" s="42"/>
      <c r="W16" s="36"/>
      <c r="X16" s="36"/>
      <c r="Y16" s="52" t="s">
        <v>3</v>
      </c>
      <c r="Z16" s="36"/>
      <c r="AA16" s="36"/>
      <c r="AB16" s="36"/>
      <c r="AC16" s="36"/>
      <c r="AD16" s="36"/>
      <c r="AE16" s="36"/>
      <c r="AF16" s="36"/>
      <c r="AG16" s="36"/>
      <c r="AH16" s="36"/>
      <c r="AI16" s="36"/>
      <c r="AJ16" s="36"/>
      <c r="AK16" s="36"/>
      <c r="AL16" s="36"/>
    </row>
    <row r="17" spans="2:38" ht="15.75" customHeight="1">
      <c r="B17" s="36"/>
      <c r="C17" s="36"/>
      <c r="D17" s="36"/>
      <c r="E17" s="36"/>
      <c r="F17" s="36"/>
      <c r="G17" s="42"/>
      <c r="H17" s="36"/>
      <c r="I17" s="36"/>
      <c r="J17" s="36"/>
      <c r="K17" s="36"/>
      <c r="L17" s="36"/>
      <c r="M17" s="36"/>
      <c r="N17" s="36"/>
      <c r="O17" s="36"/>
      <c r="P17" s="36"/>
      <c r="Q17" s="36"/>
      <c r="R17" s="36"/>
      <c r="S17" s="36"/>
      <c r="T17" s="36"/>
      <c r="U17" s="36"/>
      <c r="V17" s="36"/>
      <c r="W17" s="36"/>
      <c r="X17" s="36"/>
      <c r="Y17" s="46"/>
      <c r="Z17" s="36"/>
      <c r="AA17" s="36"/>
      <c r="AB17" s="36"/>
      <c r="AC17" s="36"/>
      <c r="AD17" s="36"/>
      <c r="AE17" s="36"/>
      <c r="AF17" s="36"/>
      <c r="AG17" s="36"/>
      <c r="AH17" s="36"/>
      <c r="AI17" s="36"/>
      <c r="AJ17" s="36"/>
      <c r="AK17" s="36"/>
      <c r="AL17" s="36"/>
    </row>
    <row r="18" spans="2:38" ht="15.75" customHeight="1">
      <c r="B18" s="36"/>
      <c r="C18" s="36"/>
      <c r="D18" s="36"/>
      <c r="E18" s="36"/>
      <c r="F18" s="36"/>
      <c r="G18" s="42"/>
      <c r="H18" s="36"/>
      <c r="I18" s="36"/>
      <c r="J18" s="36"/>
      <c r="K18" s="36"/>
      <c r="L18" s="36"/>
      <c r="M18" s="36"/>
      <c r="N18" s="36"/>
      <c r="O18" s="36"/>
      <c r="P18" s="36"/>
      <c r="Q18" s="36"/>
      <c r="R18" s="36"/>
      <c r="S18" s="36"/>
      <c r="T18" s="36"/>
      <c r="U18" s="36"/>
      <c r="V18" s="36"/>
      <c r="W18" s="36"/>
      <c r="X18" s="36"/>
      <c r="Y18" s="46"/>
      <c r="Z18" s="36"/>
      <c r="AA18" s="36"/>
      <c r="AB18" s="36"/>
      <c r="AC18" s="36"/>
      <c r="AD18" s="36"/>
      <c r="AE18" s="36"/>
      <c r="AF18" s="36"/>
      <c r="AG18" s="36"/>
      <c r="AH18" s="36"/>
      <c r="AI18" s="36"/>
      <c r="AJ18" s="36"/>
      <c r="AK18" s="36"/>
      <c r="AL18" s="36"/>
    </row>
    <row r="19" spans="2:38" ht="15.75" customHeight="1">
      <c r="B19" s="36"/>
      <c r="C19" s="43" t="s">
        <v>110</v>
      </c>
      <c r="D19" s="44" t="s">
        <v>99</v>
      </c>
      <c r="E19" s="44"/>
      <c r="F19" s="44"/>
      <c r="G19" s="36"/>
      <c r="H19" s="268"/>
      <c r="I19" s="269"/>
      <c r="J19" s="269"/>
      <c r="K19" s="269"/>
      <c r="L19" s="270"/>
      <c r="M19" s="46" t="s">
        <v>6</v>
      </c>
      <c r="N19" s="46"/>
      <c r="O19" s="46"/>
      <c r="P19" s="36"/>
      <c r="Q19" s="36"/>
      <c r="R19" s="36"/>
      <c r="S19" s="36"/>
      <c r="T19" s="36"/>
      <c r="U19" s="36"/>
      <c r="V19" s="36"/>
      <c r="W19" s="36"/>
      <c r="X19" s="36"/>
      <c r="Y19" s="52" t="s">
        <v>3</v>
      </c>
      <c r="Z19" s="36"/>
      <c r="AA19" s="36"/>
      <c r="AB19" s="36"/>
      <c r="AC19" s="36"/>
      <c r="AD19" s="36"/>
      <c r="AE19" s="36"/>
      <c r="AF19" s="36"/>
      <c r="AG19" s="36"/>
      <c r="AH19" s="36"/>
      <c r="AI19" s="36"/>
      <c r="AJ19" s="36"/>
      <c r="AK19" s="36"/>
      <c r="AL19" s="36"/>
    </row>
    <row r="20" spans="2:38" ht="15.75" customHeight="1">
      <c r="B20" s="36"/>
      <c r="C20" s="36"/>
      <c r="D20" s="36"/>
      <c r="E20" s="36"/>
      <c r="F20" s="36"/>
      <c r="G20" s="42"/>
      <c r="H20" s="57" t="s">
        <v>7</v>
      </c>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row>
    <row r="21" spans="2:38" ht="15.75" customHeight="1">
      <c r="B21" s="36"/>
      <c r="C21" s="36"/>
      <c r="D21" s="36"/>
      <c r="E21" s="36"/>
      <c r="F21" s="36"/>
      <c r="G21" s="42"/>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row>
    <row r="22" spans="2:38" ht="15.75" customHeight="1">
      <c r="B22" s="36"/>
      <c r="C22" s="43" t="s">
        <v>110</v>
      </c>
      <c r="D22" s="44" t="s">
        <v>100</v>
      </c>
      <c r="E22" s="36"/>
      <c r="F22" s="36"/>
      <c r="G22" s="42"/>
      <c r="H22" s="262"/>
      <c r="I22" s="263"/>
      <c r="J22" s="263"/>
      <c r="K22" s="263"/>
      <c r="L22" s="263"/>
      <c r="M22" s="263"/>
      <c r="N22" s="263"/>
      <c r="O22" s="263"/>
      <c r="P22" s="263"/>
      <c r="Q22" s="263"/>
      <c r="R22" s="263"/>
      <c r="S22" s="263"/>
      <c r="T22" s="263"/>
      <c r="U22" s="264"/>
      <c r="V22" s="46" t="s">
        <v>2</v>
      </c>
      <c r="W22" s="36"/>
      <c r="X22" s="36"/>
      <c r="Y22" s="52" t="s">
        <v>3</v>
      </c>
      <c r="Z22" s="49"/>
      <c r="AA22" s="49"/>
      <c r="AB22" s="49"/>
      <c r="AC22" s="49"/>
      <c r="AD22" s="49"/>
      <c r="AE22" s="49"/>
      <c r="AF22" s="49"/>
      <c r="AG22" s="49"/>
      <c r="AH22" s="49"/>
      <c r="AI22" s="49"/>
      <c r="AJ22" s="49"/>
      <c r="AK22" s="49"/>
      <c r="AL22" s="42"/>
    </row>
    <row r="23" spans="2:38" ht="15.75" customHeight="1">
      <c r="B23" s="36"/>
      <c r="C23" s="36"/>
      <c r="D23" s="36"/>
      <c r="E23" s="36"/>
      <c r="F23" s="36"/>
      <c r="G23" s="42"/>
      <c r="H23" s="265"/>
      <c r="I23" s="266"/>
      <c r="J23" s="266"/>
      <c r="K23" s="266"/>
      <c r="L23" s="266"/>
      <c r="M23" s="266"/>
      <c r="N23" s="266"/>
      <c r="O23" s="266"/>
      <c r="P23" s="266"/>
      <c r="Q23" s="266"/>
      <c r="R23" s="266"/>
      <c r="S23" s="266"/>
      <c r="T23" s="266"/>
      <c r="U23" s="267"/>
      <c r="V23" s="49"/>
      <c r="W23" s="36"/>
      <c r="X23" s="36"/>
      <c r="Y23" s="49"/>
      <c r="Z23" s="49"/>
      <c r="AA23" s="49"/>
      <c r="AB23" s="49"/>
      <c r="AC23" s="49"/>
      <c r="AD23" s="49"/>
      <c r="AE23" s="49"/>
      <c r="AF23" s="49"/>
      <c r="AG23" s="49"/>
      <c r="AH23" s="49"/>
      <c r="AI23" s="49"/>
      <c r="AJ23" s="49"/>
      <c r="AK23" s="49"/>
      <c r="AL23" s="42"/>
    </row>
    <row r="24" spans="2:38" ht="15.75" customHeight="1">
      <c r="B24" s="36"/>
      <c r="C24" s="36"/>
      <c r="D24" s="36"/>
      <c r="E24" s="36"/>
      <c r="F24" s="36"/>
      <c r="G24" s="42"/>
      <c r="H24" s="57" t="s">
        <v>8</v>
      </c>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row>
    <row r="25" spans="2:38" ht="15.75" customHeight="1">
      <c r="B25" s="36"/>
      <c r="C25" s="36"/>
      <c r="D25" s="36"/>
      <c r="E25" s="36"/>
      <c r="F25" s="36"/>
      <c r="G25" s="42"/>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row>
    <row r="26" spans="2:38" ht="15.75" customHeight="1">
      <c r="B26" s="36"/>
      <c r="C26" s="43" t="s">
        <v>110</v>
      </c>
      <c r="D26" s="44" t="s">
        <v>101</v>
      </c>
      <c r="E26" s="44"/>
      <c r="F26" s="44"/>
      <c r="G26" s="51"/>
      <c r="H26" s="300"/>
      <c r="I26" s="301"/>
      <c r="J26" s="301"/>
      <c r="K26" s="301"/>
      <c r="L26" s="302"/>
      <c r="M26" s="46" t="s">
        <v>6</v>
      </c>
      <c r="N26" s="46"/>
      <c r="O26" s="36"/>
      <c r="P26" s="36"/>
      <c r="Q26" s="36"/>
      <c r="R26" s="36"/>
      <c r="S26" s="36"/>
      <c r="T26" s="36"/>
      <c r="U26" s="36"/>
      <c r="V26" s="36"/>
      <c r="W26" s="36"/>
      <c r="X26" s="36"/>
      <c r="Y26" s="52" t="s">
        <v>3</v>
      </c>
      <c r="Z26" s="36"/>
      <c r="AA26" s="36"/>
      <c r="AB26" s="36"/>
      <c r="AC26" s="36"/>
      <c r="AD26" s="36"/>
      <c r="AE26" s="36"/>
      <c r="AF26" s="36"/>
      <c r="AG26" s="36"/>
      <c r="AH26" s="36"/>
      <c r="AI26" s="36"/>
      <c r="AJ26" s="36"/>
      <c r="AK26" s="36"/>
      <c r="AL26" s="36"/>
    </row>
    <row r="27" spans="2:38" ht="15.75" customHeight="1">
      <c r="B27" s="36"/>
      <c r="C27" s="44"/>
      <c r="D27" s="44"/>
      <c r="E27" s="44"/>
      <c r="F27" s="44"/>
      <c r="G27" s="51"/>
      <c r="H27" s="57" t="s">
        <v>9</v>
      </c>
      <c r="I27" s="58"/>
      <c r="J27" s="58"/>
      <c r="K27" s="58"/>
      <c r="L27" s="58"/>
      <c r="M27" s="36"/>
      <c r="N27" s="46"/>
      <c r="O27" s="36"/>
      <c r="P27" s="36"/>
      <c r="Q27" s="36"/>
      <c r="R27" s="36"/>
      <c r="S27" s="36"/>
      <c r="T27" s="36"/>
      <c r="U27" s="36"/>
      <c r="V27" s="36"/>
      <c r="W27" s="36"/>
      <c r="X27" s="36"/>
      <c r="Y27" s="52"/>
      <c r="Z27" s="36"/>
      <c r="AA27" s="36"/>
      <c r="AB27" s="36"/>
      <c r="AC27" s="36"/>
      <c r="AD27" s="36"/>
      <c r="AE27" s="36"/>
      <c r="AF27" s="36"/>
      <c r="AG27" s="36"/>
      <c r="AH27" s="36"/>
      <c r="AI27" s="36"/>
      <c r="AJ27" s="36"/>
      <c r="AK27" s="36"/>
      <c r="AL27" s="36"/>
    </row>
    <row r="28" spans="2:38" ht="15.75" customHeight="1">
      <c r="B28" s="36"/>
      <c r="C28" s="36"/>
      <c r="D28" s="36"/>
      <c r="E28" s="36"/>
      <c r="F28" s="36"/>
      <c r="G28" s="42"/>
      <c r="H28" s="36"/>
      <c r="I28" s="36"/>
      <c r="J28" s="36"/>
      <c r="K28" s="36"/>
      <c r="L28" s="36"/>
      <c r="M28" s="36"/>
      <c r="N28" s="36"/>
      <c r="O28" s="36"/>
      <c r="P28" s="36"/>
      <c r="Q28" s="36"/>
      <c r="R28" s="36"/>
      <c r="S28" s="36"/>
      <c r="T28" s="36"/>
      <c r="U28" s="36"/>
      <c r="V28" s="36"/>
      <c r="W28" s="36"/>
      <c r="X28" s="36"/>
      <c r="Y28" s="46"/>
      <c r="Z28" s="36"/>
      <c r="AA28" s="36"/>
      <c r="AB28" s="36"/>
      <c r="AC28" s="36"/>
      <c r="AD28" s="36"/>
      <c r="AE28" s="36"/>
      <c r="AF28" s="36"/>
      <c r="AG28" s="36"/>
      <c r="AH28" s="36"/>
      <c r="AI28" s="36"/>
      <c r="AJ28" s="36"/>
      <c r="AK28" s="36"/>
      <c r="AL28" s="36"/>
    </row>
    <row r="29" spans="2:38" ht="15.75" customHeight="1">
      <c r="B29" s="36"/>
      <c r="C29" s="43" t="s">
        <v>110</v>
      </c>
      <c r="D29" s="44" t="s">
        <v>102</v>
      </c>
      <c r="E29" s="44"/>
      <c r="F29" s="44"/>
      <c r="G29" s="51"/>
      <c r="H29" s="300"/>
      <c r="I29" s="301"/>
      <c r="J29" s="301"/>
      <c r="K29" s="301"/>
      <c r="L29" s="302"/>
      <c r="M29" s="46" t="s">
        <v>6</v>
      </c>
      <c r="N29" s="46"/>
      <c r="O29" s="36"/>
      <c r="P29" s="36"/>
      <c r="Q29" s="36"/>
      <c r="R29" s="36"/>
      <c r="S29" s="36"/>
      <c r="T29" s="36"/>
      <c r="U29" s="36"/>
      <c r="V29" s="36"/>
      <c r="W29" s="36"/>
      <c r="X29" s="36"/>
      <c r="Y29" s="52" t="s">
        <v>3</v>
      </c>
      <c r="Z29" s="36"/>
      <c r="AA29" s="36"/>
      <c r="AB29" s="36"/>
      <c r="AC29" s="36"/>
      <c r="AD29" s="36"/>
      <c r="AE29" s="36"/>
      <c r="AF29" s="36"/>
      <c r="AG29" s="36"/>
      <c r="AH29" s="36"/>
      <c r="AI29" s="36"/>
      <c r="AJ29" s="36"/>
      <c r="AK29" s="36"/>
      <c r="AL29" s="36"/>
    </row>
    <row r="30" spans="2:38" ht="15.75" customHeight="1">
      <c r="B30" s="36"/>
      <c r="C30" s="44"/>
      <c r="D30" s="44"/>
      <c r="E30" s="44"/>
      <c r="F30" s="44"/>
      <c r="G30" s="51"/>
      <c r="H30" s="57" t="s">
        <v>10</v>
      </c>
      <c r="I30" s="58"/>
      <c r="J30" s="58"/>
      <c r="K30" s="58"/>
      <c r="L30" s="58"/>
      <c r="M30" s="36"/>
      <c r="N30" s="46"/>
      <c r="O30" s="36"/>
      <c r="P30" s="36"/>
      <c r="Q30" s="36"/>
      <c r="R30" s="36"/>
      <c r="S30" s="36"/>
      <c r="T30" s="36"/>
      <c r="U30" s="36"/>
      <c r="V30" s="36"/>
      <c r="W30" s="36"/>
      <c r="X30" s="52"/>
      <c r="Y30" s="36"/>
      <c r="Z30" s="36"/>
      <c r="AA30" s="36"/>
      <c r="AB30" s="36"/>
      <c r="AC30" s="36"/>
      <c r="AD30" s="36"/>
      <c r="AE30" s="36"/>
      <c r="AF30" s="36"/>
      <c r="AG30" s="36"/>
      <c r="AH30" s="36"/>
      <c r="AI30" s="36"/>
      <c r="AJ30" s="36"/>
      <c r="AK30" s="36"/>
      <c r="AL30" s="36"/>
    </row>
    <row r="31" spans="2:38" ht="15.75" customHeight="1">
      <c r="B31" s="36"/>
      <c r="C31" s="36"/>
      <c r="D31" s="36"/>
      <c r="E31" s="36"/>
      <c r="F31" s="36"/>
      <c r="G31" s="42"/>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row>
    <row r="32" spans="2:38" ht="15.75" customHeight="1">
      <c r="B32" s="36"/>
      <c r="C32" s="36"/>
      <c r="D32" s="36" t="s">
        <v>103</v>
      </c>
      <c r="E32" s="36"/>
      <c r="F32" s="36"/>
      <c r="G32" s="42"/>
      <c r="H32" s="300"/>
      <c r="I32" s="301"/>
      <c r="J32" s="301"/>
      <c r="K32" s="301"/>
      <c r="L32" s="301"/>
      <c r="M32" s="301"/>
      <c r="N32" s="301"/>
      <c r="O32" s="302"/>
      <c r="P32" s="46" t="s">
        <v>2</v>
      </c>
      <c r="Q32" s="36"/>
      <c r="R32" s="36"/>
      <c r="S32" s="36"/>
      <c r="T32" s="36"/>
      <c r="U32" s="36"/>
      <c r="V32" s="36"/>
      <c r="W32" s="36"/>
      <c r="X32" s="36"/>
      <c r="Y32" s="36"/>
      <c r="Z32" s="36"/>
      <c r="AA32" s="36"/>
      <c r="AB32" s="36"/>
      <c r="AC32" s="36"/>
      <c r="AD32" s="36"/>
      <c r="AE32" s="36"/>
      <c r="AF32" s="36"/>
      <c r="AG32" s="36"/>
      <c r="AH32" s="36"/>
      <c r="AI32" s="36"/>
      <c r="AJ32" s="36"/>
      <c r="AK32" s="36"/>
      <c r="AL32" s="36"/>
    </row>
    <row r="33" spans="2:38" ht="15.75" customHeight="1">
      <c r="B33" s="36"/>
      <c r="C33" s="36"/>
      <c r="D33" s="36"/>
      <c r="E33" s="36"/>
      <c r="F33" s="36"/>
      <c r="G33" s="42"/>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row>
    <row r="34" spans="2:38" ht="15.75" customHeight="1">
      <c r="B34" s="36"/>
      <c r="C34" s="36"/>
      <c r="D34" s="36"/>
      <c r="E34" s="36"/>
      <c r="F34" s="36"/>
      <c r="G34" s="42"/>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row>
    <row r="35" spans="2:38" ht="15.75" customHeight="1">
      <c r="B35" s="36"/>
      <c r="C35" s="43" t="s">
        <v>110</v>
      </c>
      <c r="D35" s="36" t="s">
        <v>104</v>
      </c>
      <c r="E35" s="36"/>
      <c r="F35" s="36"/>
      <c r="G35" s="42"/>
      <c r="H35" s="300"/>
      <c r="I35" s="301"/>
      <c r="J35" s="301"/>
      <c r="K35" s="301"/>
      <c r="L35" s="302"/>
      <c r="M35" s="46" t="s">
        <v>2</v>
      </c>
      <c r="N35" s="36"/>
      <c r="O35" s="52" t="s">
        <v>11</v>
      </c>
      <c r="P35" s="36"/>
      <c r="Q35" s="36"/>
      <c r="R35" s="36"/>
      <c r="S35" s="36"/>
      <c r="T35" s="36"/>
      <c r="U35" s="36"/>
      <c r="V35" s="36"/>
      <c r="W35" s="36"/>
      <c r="X35" s="36"/>
      <c r="Y35" s="36"/>
      <c r="Z35" s="36"/>
      <c r="AA35" s="36"/>
      <c r="AB35" s="36"/>
      <c r="AC35" s="36"/>
      <c r="AD35" s="36"/>
      <c r="AE35" s="36"/>
      <c r="AF35" s="36"/>
      <c r="AG35" s="36"/>
      <c r="AH35" s="36"/>
      <c r="AI35" s="36"/>
      <c r="AJ35" s="36"/>
      <c r="AK35" s="36"/>
      <c r="AL35" s="36"/>
    </row>
    <row r="36" spans="2:38" ht="15.75" customHeight="1">
      <c r="B36" s="36"/>
      <c r="C36" s="36"/>
      <c r="D36" s="36"/>
      <c r="E36" s="36"/>
      <c r="F36" s="36"/>
      <c r="G36" s="42"/>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row>
    <row r="37" spans="2:38" ht="15.75" customHeight="1">
      <c r="B37" s="36"/>
      <c r="C37" s="36"/>
      <c r="D37" s="36"/>
      <c r="E37" s="36"/>
      <c r="F37" s="36"/>
      <c r="G37" s="42"/>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row>
    <row r="38" spans="2:38" ht="15.75" customHeight="1">
      <c r="B38" s="36"/>
      <c r="C38" s="36"/>
      <c r="D38" s="36" t="s">
        <v>105</v>
      </c>
      <c r="E38" s="36"/>
      <c r="F38" s="36"/>
      <c r="G38" s="42"/>
      <c r="H38" s="268"/>
      <c r="I38" s="269"/>
      <c r="J38" s="269"/>
      <c r="K38" s="269"/>
      <c r="L38" s="269"/>
      <c r="M38" s="269"/>
      <c r="N38" s="269"/>
      <c r="O38" s="269"/>
      <c r="P38" s="269"/>
      <c r="Q38" s="269"/>
      <c r="R38" s="269"/>
      <c r="S38" s="269"/>
      <c r="T38" s="269"/>
      <c r="U38" s="269"/>
      <c r="V38" s="269"/>
      <c r="W38" s="269"/>
      <c r="X38" s="269"/>
      <c r="Y38" s="269"/>
      <c r="Z38" s="270"/>
      <c r="AA38" s="46" t="s">
        <v>6</v>
      </c>
      <c r="AB38" s="36"/>
      <c r="AC38" s="36"/>
      <c r="AD38" s="36"/>
      <c r="AE38" s="36"/>
      <c r="AF38" s="36"/>
      <c r="AG38" s="36"/>
      <c r="AH38" s="36"/>
      <c r="AI38" s="36"/>
      <c r="AJ38" s="36"/>
      <c r="AK38" s="36"/>
      <c r="AL38" s="36"/>
    </row>
    <row r="39" spans="2:38" ht="15.75" customHeight="1">
      <c r="B39" s="36"/>
      <c r="C39" s="36"/>
      <c r="D39" s="36"/>
      <c r="E39" s="36"/>
      <c r="F39" s="36"/>
      <c r="G39" s="42"/>
      <c r="H39" s="59"/>
      <c r="I39" s="59"/>
      <c r="J39" s="59"/>
      <c r="K39" s="59"/>
      <c r="L39" s="59"/>
      <c r="M39" s="59"/>
      <c r="N39" s="59"/>
      <c r="O39" s="59"/>
      <c r="P39" s="59"/>
      <c r="Q39" s="59"/>
      <c r="R39" s="59"/>
      <c r="S39" s="59"/>
      <c r="T39" s="59"/>
      <c r="U39" s="59"/>
      <c r="V39" s="59"/>
      <c r="W39" s="59"/>
      <c r="X39" s="59"/>
      <c r="Y39" s="59"/>
      <c r="Z39" s="59"/>
      <c r="AA39" s="46"/>
      <c r="AB39" s="36"/>
      <c r="AC39" s="36"/>
      <c r="AD39" s="36"/>
      <c r="AE39" s="36"/>
      <c r="AF39" s="36"/>
      <c r="AG39" s="36"/>
      <c r="AH39" s="36"/>
      <c r="AI39" s="36"/>
      <c r="AJ39" s="36"/>
      <c r="AK39" s="36"/>
      <c r="AL39" s="36"/>
    </row>
    <row r="40" spans="2:38" ht="15.75" customHeight="1">
      <c r="B40" s="36"/>
      <c r="C40" s="36"/>
      <c r="D40" s="36"/>
      <c r="E40" s="36"/>
      <c r="F40" s="36"/>
      <c r="G40" s="42"/>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row>
    <row r="41" spans="2:38" ht="15.75" customHeight="1">
      <c r="B41" s="36"/>
      <c r="C41" s="60" t="s">
        <v>111</v>
      </c>
      <c r="D41" s="44" t="s">
        <v>106</v>
      </c>
      <c r="E41" s="44"/>
      <c r="F41" s="44"/>
      <c r="G41" s="51"/>
      <c r="H41" s="291"/>
      <c r="I41" s="292"/>
      <c r="J41" s="292"/>
      <c r="K41" s="292"/>
      <c r="L41" s="292"/>
      <c r="M41" s="292"/>
      <c r="N41" s="292"/>
      <c r="O41" s="292"/>
      <c r="P41" s="292"/>
      <c r="Q41" s="292"/>
      <c r="R41" s="292"/>
      <c r="S41" s="292"/>
      <c r="T41" s="292"/>
      <c r="U41" s="292"/>
      <c r="V41" s="292"/>
      <c r="W41" s="292"/>
      <c r="X41" s="292"/>
      <c r="Y41" s="292"/>
      <c r="Z41" s="293"/>
      <c r="AA41" s="46" t="s">
        <v>2</v>
      </c>
      <c r="AB41" s="59"/>
      <c r="AC41" s="52" t="s">
        <v>12</v>
      </c>
      <c r="AD41" s="59"/>
      <c r="AE41" s="59"/>
      <c r="AF41" s="59"/>
      <c r="AG41" s="59"/>
      <c r="AH41" s="59"/>
      <c r="AI41" s="59"/>
      <c r="AJ41" s="42"/>
      <c r="AK41" s="42"/>
      <c r="AL41" s="36"/>
    </row>
    <row r="42" spans="2:38" ht="15.75" customHeight="1">
      <c r="B42" s="36"/>
      <c r="C42" s="48"/>
      <c r="D42" s="48"/>
      <c r="E42" s="44"/>
      <c r="F42" s="44"/>
      <c r="G42" s="51"/>
      <c r="H42" s="294"/>
      <c r="I42" s="295"/>
      <c r="J42" s="295"/>
      <c r="K42" s="295"/>
      <c r="L42" s="295"/>
      <c r="M42" s="295"/>
      <c r="N42" s="295"/>
      <c r="O42" s="295"/>
      <c r="P42" s="295"/>
      <c r="Q42" s="295"/>
      <c r="R42" s="295"/>
      <c r="S42" s="295"/>
      <c r="T42" s="295"/>
      <c r="U42" s="295"/>
      <c r="V42" s="295"/>
      <c r="W42" s="295"/>
      <c r="X42" s="295"/>
      <c r="Y42" s="295"/>
      <c r="Z42" s="296"/>
      <c r="AA42" s="59"/>
      <c r="AB42" s="59"/>
      <c r="AC42" s="61" t="s">
        <v>13</v>
      </c>
      <c r="AD42" s="59"/>
      <c r="AE42" s="59"/>
      <c r="AF42" s="59"/>
      <c r="AG42" s="59"/>
      <c r="AH42" s="59"/>
      <c r="AI42" s="59"/>
      <c r="AJ42" s="42"/>
      <c r="AK42" s="42"/>
      <c r="AL42" s="36"/>
    </row>
    <row r="43" spans="2:38" ht="15.75" customHeight="1">
      <c r="B43" s="36"/>
      <c r="C43" s="36"/>
      <c r="D43" s="36"/>
      <c r="E43" s="36"/>
      <c r="F43" s="36"/>
      <c r="G43" s="42"/>
      <c r="H43" s="36"/>
      <c r="I43" s="36"/>
      <c r="J43" s="36"/>
      <c r="K43" s="36"/>
      <c r="L43" s="36"/>
      <c r="M43" s="36"/>
      <c r="N43" s="36"/>
      <c r="O43" s="36"/>
      <c r="P43" s="36"/>
      <c r="Q43" s="36"/>
      <c r="R43" s="36"/>
      <c r="S43" s="36"/>
      <c r="T43" s="36"/>
      <c r="U43" s="36"/>
      <c r="V43" s="36"/>
      <c r="W43" s="36"/>
      <c r="X43" s="36"/>
      <c r="Y43" s="36"/>
      <c r="Z43" s="36"/>
      <c r="AA43" s="36"/>
      <c r="AB43" s="36"/>
      <c r="AC43" s="62" t="s">
        <v>14</v>
      </c>
      <c r="AD43" s="36"/>
      <c r="AE43" s="36"/>
      <c r="AF43" s="36"/>
      <c r="AG43" s="36"/>
      <c r="AH43" s="36"/>
      <c r="AI43" s="36"/>
      <c r="AJ43" s="36"/>
      <c r="AK43" s="36"/>
      <c r="AL43" s="36"/>
    </row>
    <row r="44" spans="2:38" ht="15.75" customHeight="1">
      <c r="B44" s="36"/>
      <c r="C44" s="36"/>
      <c r="D44" s="36"/>
      <c r="E44" s="36"/>
      <c r="F44" s="36"/>
      <c r="G44" s="42"/>
      <c r="H44" s="36"/>
      <c r="I44" s="36"/>
      <c r="J44" s="36"/>
      <c r="K44" s="36"/>
      <c r="L44" s="36"/>
      <c r="M44" s="36"/>
      <c r="N44" s="36"/>
      <c r="O44" s="36"/>
      <c r="P44" s="36"/>
      <c r="Q44" s="36"/>
      <c r="R44" s="36"/>
      <c r="S44" s="36"/>
      <c r="T44" s="36"/>
      <c r="U44" s="36"/>
      <c r="V44" s="36"/>
      <c r="W44" s="36"/>
      <c r="X44" s="36"/>
      <c r="Y44" s="36"/>
      <c r="Z44" s="36"/>
      <c r="AA44" s="36"/>
      <c r="AB44" s="36"/>
      <c r="AC44" s="62"/>
      <c r="AD44" s="36"/>
      <c r="AE44" s="36"/>
      <c r="AF44" s="36"/>
      <c r="AG44" s="36"/>
      <c r="AH44" s="36"/>
      <c r="AI44" s="36"/>
      <c r="AJ44" s="36"/>
      <c r="AK44" s="36"/>
      <c r="AL44" s="36"/>
    </row>
    <row r="45" spans="2:38" ht="15.75" customHeight="1">
      <c r="B45" s="36"/>
      <c r="C45" s="36"/>
      <c r="D45" s="36" t="s">
        <v>107</v>
      </c>
      <c r="E45" s="36"/>
      <c r="F45" s="36"/>
      <c r="G45" s="42"/>
      <c r="H45" s="268"/>
      <c r="I45" s="269"/>
      <c r="J45" s="269"/>
      <c r="K45" s="269"/>
      <c r="L45" s="269"/>
      <c r="M45" s="269"/>
      <c r="N45" s="269"/>
      <c r="O45" s="269"/>
      <c r="P45" s="269"/>
      <c r="Q45" s="269"/>
      <c r="R45" s="269"/>
      <c r="S45" s="269"/>
      <c r="T45" s="269"/>
      <c r="U45" s="269"/>
      <c r="V45" s="269"/>
      <c r="W45" s="269"/>
      <c r="X45" s="269"/>
      <c r="Y45" s="269"/>
      <c r="Z45" s="270"/>
      <c r="AA45" s="46" t="s">
        <v>2</v>
      </c>
      <c r="AB45" s="36"/>
      <c r="AC45" s="36"/>
      <c r="AD45" s="36"/>
      <c r="AE45" s="36"/>
      <c r="AF45" s="36"/>
      <c r="AG45" s="36"/>
      <c r="AH45" s="36"/>
      <c r="AI45" s="36"/>
      <c r="AJ45" s="36"/>
      <c r="AK45" s="36"/>
      <c r="AL45" s="36"/>
    </row>
    <row r="46" spans="2:38" ht="15.75" customHeight="1">
      <c r="B46" s="36"/>
      <c r="C46" s="63"/>
      <c r="D46" s="63" t="s">
        <v>108</v>
      </c>
      <c r="E46" s="63"/>
      <c r="F46" s="63"/>
      <c r="G46" s="42"/>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row>
    <row r="47" spans="2:38" ht="15.75" customHeight="1">
      <c r="B47" s="36"/>
      <c r="C47" s="63"/>
      <c r="D47" s="63"/>
      <c r="E47" s="63"/>
      <c r="F47" s="63"/>
      <c r="G47" s="42"/>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row>
    <row r="48" spans="2:38" ht="15.75" customHeight="1">
      <c r="B48" s="36"/>
      <c r="C48" s="43" t="s">
        <v>110</v>
      </c>
      <c r="D48" s="36" t="s">
        <v>109</v>
      </c>
      <c r="E48" s="36"/>
      <c r="F48" s="36"/>
      <c r="G48" s="42"/>
      <c r="H48" s="268"/>
      <c r="I48" s="269"/>
      <c r="J48" s="269"/>
      <c r="K48" s="269"/>
      <c r="L48" s="270"/>
      <c r="M48" s="46" t="s">
        <v>2</v>
      </c>
      <c r="N48" s="52"/>
      <c r="O48" s="52" t="s">
        <v>15</v>
      </c>
      <c r="P48" s="36"/>
      <c r="Q48" s="36"/>
      <c r="R48" s="36"/>
      <c r="S48" s="36"/>
      <c r="T48" s="36"/>
      <c r="U48" s="36"/>
      <c r="V48" s="36"/>
      <c r="W48" s="36"/>
      <c r="X48" s="36"/>
      <c r="Y48" s="36"/>
      <c r="Z48" s="36"/>
      <c r="AA48" s="36"/>
      <c r="AB48" s="36"/>
      <c r="AC48" s="36"/>
      <c r="AD48" s="36"/>
      <c r="AE48" s="36"/>
      <c r="AF48" s="36"/>
      <c r="AG48" s="36"/>
      <c r="AH48" s="36"/>
      <c r="AI48" s="36"/>
      <c r="AJ48" s="36"/>
      <c r="AK48" s="36"/>
      <c r="AL48" s="36"/>
    </row>
    <row r="49" spans="2:38" ht="15.75" customHeight="1">
      <c r="B49" s="36"/>
      <c r="C49" s="36"/>
      <c r="D49" s="36"/>
      <c r="E49" s="36"/>
      <c r="F49" s="36"/>
      <c r="G49" s="42"/>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row>
    <row r="50" spans="2:38" ht="15.75" customHeight="1">
      <c r="B50" s="36"/>
      <c r="C50" s="36"/>
      <c r="D50" s="36"/>
      <c r="E50" s="36"/>
      <c r="F50" s="36"/>
      <c r="G50" s="42"/>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row>
    <row r="51" spans="2:38" ht="18" customHeight="1">
      <c r="B51" s="64" t="s">
        <v>143</v>
      </c>
      <c r="C51" s="34"/>
      <c r="D51" s="35"/>
      <c r="E51" s="35"/>
      <c r="F51" s="35"/>
      <c r="G51" s="6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66"/>
    </row>
    <row r="52" spans="2:38" ht="15.75" customHeight="1">
      <c r="B52" s="36"/>
      <c r="C52" s="36"/>
      <c r="D52" s="36"/>
      <c r="E52" s="36"/>
      <c r="F52" s="36"/>
      <c r="G52" s="42"/>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row>
    <row r="53" spans="2:38" ht="15.75" customHeigh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row>
    <row r="54" spans="2:38" ht="15.75" customHeight="1">
      <c r="B54" s="36"/>
      <c r="C54" s="67" t="s">
        <v>110</v>
      </c>
      <c r="D54" s="44" t="s">
        <v>112</v>
      </c>
      <c r="E54" s="44"/>
      <c r="F54" s="44"/>
      <c r="G54" s="51"/>
      <c r="H54" s="285"/>
      <c r="I54" s="286"/>
      <c r="J54" s="286"/>
      <c r="K54" s="286"/>
      <c r="L54" s="287"/>
      <c r="M54" s="68"/>
      <c r="N54" s="69" t="s">
        <v>16</v>
      </c>
      <c r="O54" s="68"/>
      <c r="P54" s="36"/>
      <c r="Q54" s="36"/>
      <c r="R54" s="36"/>
      <c r="S54" s="36"/>
      <c r="T54" s="36"/>
      <c r="U54" s="36"/>
      <c r="V54" s="36"/>
      <c r="W54" s="36"/>
      <c r="X54" s="36"/>
      <c r="Y54" s="36"/>
      <c r="Z54" s="36"/>
      <c r="AA54" s="36"/>
      <c r="AB54" s="36"/>
      <c r="AC54" s="36"/>
      <c r="AD54" s="36"/>
      <c r="AE54" s="36"/>
      <c r="AF54" s="36"/>
      <c r="AG54" s="36"/>
      <c r="AH54" s="36"/>
      <c r="AI54" s="36"/>
      <c r="AJ54" s="36"/>
      <c r="AK54" s="36"/>
      <c r="AL54" s="36"/>
    </row>
    <row r="55" spans="2:38" ht="15.75" customHeight="1">
      <c r="B55" s="36"/>
      <c r="C55" s="48"/>
      <c r="D55" s="48"/>
      <c r="E55" s="44"/>
      <c r="F55" s="44"/>
      <c r="G55" s="51"/>
      <c r="H55" s="70" t="s">
        <v>17</v>
      </c>
      <c r="I55" s="71"/>
      <c r="J55" s="71"/>
      <c r="K55" s="71"/>
      <c r="L55" s="71"/>
      <c r="M55" s="68"/>
      <c r="N55" s="69"/>
      <c r="O55" s="68"/>
      <c r="P55" s="36"/>
      <c r="Q55" s="36"/>
      <c r="R55" s="36"/>
      <c r="S55" s="36"/>
      <c r="T55" s="36"/>
      <c r="U55" s="36"/>
      <c r="V55" s="36"/>
      <c r="W55" s="36"/>
      <c r="X55" s="36"/>
      <c r="Y55" s="36"/>
      <c r="Z55" s="36"/>
      <c r="AA55" s="36"/>
      <c r="AB55" s="36"/>
      <c r="AC55" s="36"/>
      <c r="AD55" s="36"/>
      <c r="AE55" s="36"/>
      <c r="AF55" s="36"/>
      <c r="AG55" s="36"/>
      <c r="AH55" s="36"/>
      <c r="AI55" s="36"/>
      <c r="AJ55" s="36"/>
      <c r="AK55" s="36"/>
      <c r="AL55" s="36"/>
    </row>
    <row r="56" spans="2:38" ht="15.75" customHeight="1">
      <c r="B56" s="36"/>
      <c r="C56" s="36"/>
      <c r="D56" s="36"/>
      <c r="E56" s="36"/>
      <c r="F56" s="36"/>
      <c r="G56" s="42"/>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row>
    <row r="57" spans="2:38" ht="15.75" customHeight="1">
      <c r="B57" s="36"/>
      <c r="C57" s="44"/>
      <c r="D57" s="44" t="s">
        <v>113</v>
      </c>
      <c r="E57" s="44"/>
      <c r="F57" s="44"/>
      <c r="G57" s="51"/>
      <c r="H57" s="300"/>
      <c r="I57" s="301"/>
      <c r="J57" s="301"/>
      <c r="K57" s="301"/>
      <c r="L57" s="302"/>
      <c r="M57" s="52"/>
      <c r="N57" s="52" t="s">
        <v>18</v>
      </c>
      <c r="O57" s="36"/>
      <c r="P57" s="36"/>
      <c r="Q57" s="36"/>
      <c r="R57" s="36"/>
      <c r="S57" s="36"/>
      <c r="T57" s="36"/>
      <c r="U57" s="36"/>
      <c r="V57" s="36"/>
      <c r="W57" s="36"/>
      <c r="X57" s="36"/>
      <c r="Y57" s="36"/>
      <c r="Z57" s="36"/>
      <c r="AA57" s="36"/>
      <c r="AB57" s="36"/>
      <c r="AC57" s="36"/>
      <c r="AD57" s="36"/>
      <c r="AE57" s="36"/>
      <c r="AF57" s="36"/>
      <c r="AG57" s="36"/>
      <c r="AH57" s="36"/>
      <c r="AI57" s="36"/>
      <c r="AJ57" s="36"/>
      <c r="AK57" s="36"/>
      <c r="AL57" s="36"/>
    </row>
    <row r="58" spans="2:38" ht="15.75" customHeight="1">
      <c r="B58" s="36"/>
      <c r="C58" s="36"/>
      <c r="D58" s="36"/>
      <c r="E58" s="36"/>
      <c r="F58" s="36"/>
      <c r="G58" s="42"/>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row>
    <row r="59" spans="2:38" ht="15.75" customHeight="1">
      <c r="B59" s="36"/>
      <c r="C59" s="36"/>
      <c r="D59" s="36"/>
      <c r="E59" s="36"/>
      <c r="F59" s="36"/>
      <c r="G59" s="42"/>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row>
    <row r="60" spans="2:38" ht="15.75" customHeight="1">
      <c r="B60" s="36"/>
      <c r="C60" s="67" t="s">
        <v>110</v>
      </c>
      <c r="D60" s="44" t="s">
        <v>114</v>
      </c>
      <c r="E60" s="36"/>
      <c r="F60" s="36"/>
      <c r="G60" s="42"/>
      <c r="H60" s="288"/>
      <c r="I60" s="289"/>
      <c r="J60" s="289"/>
      <c r="K60" s="289"/>
      <c r="L60" s="290"/>
      <c r="M60" s="42" t="s">
        <v>79</v>
      </c>
      <c r="N60" s="36"/>
      <c r="O60" s="52"/>
      <c r="P60" s="36"/>
      <c r="Q60" s="36"/>
      <c r="R60" s="36"/>
      <c r="S60" s="36"/>
      <c r="T60" s="36"/>
      <c r="U60" s="36"/>
      <c r="V60" s="36"/>
      <c r="W60" s="36"/>
      <c r="X60" s="36"/>
      <c r="Y60" s="36"/>
      <c r="Z60" s="36"/>
      <c r="AA60" s="36"/>
      <c r="AB60" s="36"/>
      <c r="AC60" s="36"/>
      <c r="AD60" s="36"/>
      <c r="AE60" s="36"/>
      <c r="AF60" s="36"/>
      <c r="AG60" s="36"/>
      <c r="AH60" s="36"/>
      <c r="AI60" s="36"/>
      <c r="AJ60" s="36"/>
      <c r="AK60" s="36"/>
      <c r="AL60" s="36"/>
    </row>
    <row r="61" spans="2:38" ht="15.75" customHeight="1">
      <c r="B61" s="36"/>
      <c r="C61" s="36"/>
      <c r="D61" s="36"/>
      <c r="E61" s="36"/>
      <c r="F61" s="36"/>
      <c r="G61" s="42"/>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row>
    <row r="62" spans="2:38" ht="15.75" customHeight="1">
      <c r="B62" s="36"/>
      <c r="C62" s="36"/>
      <c r="D62" s="36"/>
      <c r="E62" s="36"/>
      <c r="F62" s="36"/>
      <c r="G62" s="42"/>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row>
    <row r="63" spans="2:38" ht="15.75" customHeight="1">
      <c r="B63" s="36"/>
      <c r="C63" s="67" t="s">
        <v>110</v>
      </c>
      <c r="D63" s="42" t="s">
        <v>115</v>
      </c>
      <c r="E63" s="44"/>
      <c r="F63" s="44"/>
      <c r="G63" s="42"/>
      <c r="H63" s="2"/>
      <c r="I63" s="36" t="s">
        <v>19</v>
      </c>
      <c r="J63" s="36"/>
      <c r="K63" s="36"/>
      <c r="L63" s="47"/>
      <c r="M63" s="36"/>
      <c r="N63" s="36"/>
      <c r="O63" s="36"/>
      <c r="P63" s="49"/>
      <c r="Q63" s="49"/>
      <c r="R63" s="36"/>
      <c r="S63" s="36"/>
      <c r="T63" s="36"/>
      <c r="U63" s="36"/>
      <c r="V63" s="36"/>
      <c r="W63" s="36"/>
      <c r="X63" s="36"/>
      <c r="Y63" s="36"/>
      <c r="Z63" s="36"/>
      <c r="AA63" s="36"/>
      <c r="AB63" s="36"/>
      <c r="AC63" s="36"/>
      <c r="AD63" s="36"/>
      <c r="AE63" s="36"/>
      <c r="AF63" s="36"/>
      <c r="AG63" s="36"/>
      <c r="AH63" s="36"/>
      <c r="AI63" s="36"/>
      <c r="AJ63" s="36"/>
      <c r="AK63" s="36"/>
      <c r="AL63" s="36"/>
    </row>
    <row r="64" spans="2:38" ht="15.75" customHeight="1">
      <c r="B64" s="36"/>
      <c r="C64" s="36"/>
      <c r="D64" s="36"/>
      <c r="E64" s="36"/>
      <c r="F64" s="36"/>
      <c r="G64" s="42"/>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row>
    <row r="65" spans="2:38" ht="15.75" customHeight="1">
      <c r="B65" s="36"/>
      <c r="C65" s="42"/>
      <c r="D65" s="42" t="s">
        <v>116</v>
      </c>
      <c r="E65" s="42"/>
      <c r="F65" s="42"/>
      <c r="G65" s="42"/>
      <c r="H65" s="271">
        <f>ROUND(SUM(H60*H63/100),0)</f>
        <v>0</v>
      </c>
      <c r="I65" s="272"/>
      <c r="J65" s="272"/>
      <c r="K65" s="272"/>
      <c r="L65" s="273"/>
      <c r="M65" s="42" t="s">
        <v>80</v>
      </c>
      <c r="N65" s="42"/>
      <c r="O65" s="72"/>
      <c r="P65" s="49"/>
      <c r="Q65" s="49"/>
      <c r="R65" s="42"/>
      <c r="S65" s="42"/>
      <c r="T65" s="42"/>
      <c r="U65" s="42"/>
      <c r="V65" s="42"/>
      <c r="W65" s="42"/>
      <c r="X65" s="42"/>
      <c r="Y65" s="42"/>
      <c r="Z65" s="42"/>
      <c r="AA65" s="42"/>
      <c r="AB65" s="42"/>
      <c r="AC65" s="42"/>
      <c r="AD65" s="42"/>
      <c r="AE65" s="42"/>
      <c r="AF65" s="42"/>
      <c r="AG65" s="42"/>
      <c r="AH65" s="42"/>
      <c r="AI65" s="42"/>
      <c r="AJ65" s="36"/>
      <c r="AK65" s="36"/>
      <c r="AL65" s="36"/>
    </row>
    <row r="66" spans="2:38" ht="15.75" customHeight="1">
      <c r="B66" s="36"/>
      <c r="C66" s="42"/>
      <c r="D66" s="42"/>
      <c r="E66" s="42"/>
      <c r="F66" s="42"/>
      <c r="G66" s="42"/>
      <c r="H66" s="73"/>
      <c r="I66" s="73"/>
      <c r="J66" s="73"/>
      <c r="K66" s="73"/>
      <c r="L66" s="73"/>
      <c r="M66" s="42"/>
      <c r="N66" s="42"/>
      <c r="O66" s="42"/>
      <c r="P66" s="49"/>
      <c r="Q66" s="49"/>
      <c r="R66" s="42"/>
      <c r="S66" s="42"/>
      <c r="T66" s="42"/>
      <c r="U66" s="42"/>
      <c r="V66" s="42"/>
      <c r="W66" s="42"/>
      <c r="X66" s="42"/>
      <c r="Y66" s="42"/>
      <c r="Z66" s="42"/>
      <c r="AA66" s="42"/>
      <c r="AB66" s="42"/>
      <c r="AC66" s="42"/>
      <c r="AD66" s="42"/>
      <c r="AE66" s="42"/>
      <c r="AF66" s="42"/>
      <c r="AG66" s="42"/>
      <c r="AH66" s="42"/>
      <c r="AI66" s="42"/>
      <c r="AJ66" s="36"/>
      <c r="AK66" s="36"/>
      <c r="AL66" s="36"/>
    </row>
    <row r="67" spans="2:38" ht="15.75" customHeight="1">
      <c r="B67" s="36"/>
      <c r="C67" s="42"/>
      <c r="D67" s="42" t="s">
        <v>117</v>
      </c>
      <c r="E67" s="42"/>
      <c r="F67" s="42"/>
      <c r="G67" s="42"/>
      <c r="H67" s="271">
        <f>SUM(H60,H65)</f>
        <v>0</v>
      </c>
      <c r="I67" s="272"/>
      <c r="J67" s="272"/>
      <c r="K67" s="272"/>
      <c r="L67" s="273"/>
      <c r="M67" s="42" t="s">
        <v>81</v>
      </c>
      <c r="N67" s="42"/>
      <c r="O67" s="42"/>
      <c r="P67" s="49"/>
      <c r="Q67" s="49"/>
      <c r="R67" s="42"/>
      <c r="S67" s="42"/>
      <c r="T67" s="42"/>
      <c r="U67" s="42"/>
      <c r="V67" s="42"/>
      <c r="W67" s="42"/>
      <c r="X67" s="42"/>
      <c r="Y67" s="42"/>
      <c r="Z67" s="42"/>
      <c r="AA67" s="42"/>
      <c r="AB67" s="42"/>
      <c r="AC67" s="42"/>
      <c r="AD67" s="42"/>
      <c r="AE67" s="42"/>
      <c r="AF67" s="42"/>
      <c r="AG67" s="42"/>
      <c r="AH67" s="42"/>
      <c r="AI67" s="42"/>
      <c r="AJ67" s="36"/>
      <c r="AK67" s="36"/>
      <c r="AL67" s="36"/>
    </row>
    <row r="68" spans="2:38" ht="15.75" customHeight="1">
      <c r="B68" s="36"/>
      <c r="C68" s="42"/>
      <c r="D68" s="42"/>
      <c r="E68" s="42"/>
      <c r="F68" s="42"/>
      <c r="G68" s="42"/>
      <c r="H68" s="73"/>
      <c r="I68" s="74"/>
      <c r="J68" s="74"/>
      <c r="K68" s="73"/>
      <c r="L68" s="73"/>
      <c r="M68" s="42"/>
      <c r="N68" s="42"/>
      <c r="O68" s="42"/>
      <c r="P68" s="49"/>
      <c r="Q68" s="49"/>
      <c r="R68" s="42"/>
      <c r="S68" s="42"/>
      <c r="T68" s="42"/>
      <c r="U68" s="42"/>
      <c r="V68" s="42"/>
      <c r="W68" s="42"/>
      <c r="X68" s="42"/>
      <c r="Y68" s="42"/>
      <c r="Z68" s="42"/>
      <c r="AA68" s="42"/>
      <c r="AB68" s="42"/>
      <c r="AC68" s="42"/>
      <c r="AD68" s="42"/>
      <c r="AE68" s="42"/>
      <c r="AF68" s="42"/>
      <c r="AG68" s="42"/>
      <c r="AH68" s="42"/>
      <c r="AI68" s="42"/>
      <c r="AJ68" s="36"/>
      <c r="AK68" s="36"/>
      <c r="AL68" s="36"/>
    </row>
    <row r="69" spans="2:38" ht="15.75" customHeight="1">
      <c r="B69" s="36"/>
      <c r="C69" s="42"/>
      <c r="D69" s="42"/>
      <c r="E69" s="42"/>
      <c r="F69" s="42"/>
      <c r="G69" s="42"/>
      <c r="H69" s="73"/>
      <c r="I69" s="73"/>
      <c r="J69" s="73"/>
      <c r="K69" s="73"/>
      <c r="L69" s="73"/>
      <c r="M69" s="42"/>
      <c r="N69" s="42"/>
      <c r="O69" s="42"/>
      <c r="P69" s="49"/>
      <c r="Q69" s="49"/>
      <c r="R69" s="42"/>
      <c r="S69" s="42"/>
      <c r="T69" s="42"/>
      <c r="U69" s="42"/>
      <c r="V69" s="42"/>
      <c r="W69" s="42"/>
      <c r="X69" s="42"/>
      <c r="Y69" s="42"/>
      <c r="Z69" s="42"/>
      <c r="AA69" s="42"/>
      <c r="AB69" s="42"/>
      <c r="AC69" s="42"/>
      <c r="AD69" s="42"/>
      <c r="AE69" s="42"/>
      <c r="AF69" s="42"/>
      <c r="AG69" s="42"/>
      <c r="AH69" s="42"/>
      <c r="AI69" s="42"/>
      <c r="AJ69" s="36"/>
      <c r="AK69" s="36"/>
      <c r="AL69" s="36"/>
    </row>
    <row r="70" spans="2:38" ht="15.75" customHeight="1">
      <c r="B70" s="36"/>
      <c r="C70" s="60" t="s">
        <v>110</v>
      </c>
      <c r="D70" s="36" t="s">
        <v>118</v>
      </c>
      <c r="E70" s="36"/>
      <c r="F70" s="36"/>
      <c r="G70" s="36"/>
      <c r="H70" s="36" t="s">
        <v>20</v>
      </c>
      <c r="I70" s="42"/>
      <c r="J70" s="42"/>
      <c r="K70" s="280"/>
      <c r="L70" s="281"/>
      <c r="M70" s="281"/>
      <c r="N70" s="281"/>
      <c r="O70" s="282"/>
      <c r="P70" s="312" t="s">
        <v>21</v>
      </c>
      <c r="Q70" s="312"/>
      <c r="R70" s="284"/>
      <c r="S70" s="2"/>
      <c r="T70" s="75" t="s">
        <v>22</v>
      </c>
      <c r="U70" s="3"/>
      <c r="V70" s="283" t="s">
        <v>23</v>
      </c>
      <c r="W70" s="284"/>
      <c r="X70" s="280"/>
      <c r="Y70" s="281"/>
      <c r="Z70" s="282"/>
      <c r="AA70" s="49" t="s">
        <v>24</v>
      </c>
      <c r="AB70" s="36"/>
      <c r="AC70" s="76"/>
      <c r="AD70" s="36"/>
      <c r="AE70" s="36"/>
      <c r="AF70" s="36"/>
      <c r="AG70" s="36"/>
      <c r="AH70" s="36"/>
      <c r="AI70" s="36"/>
      <c r="AJ70" s="36"/>
      <c r="AK70" s="36"/>
      <c r="AL70" s="36"/>
    </row>
    <row r="71" spans="2:38" ht="15.75" customHeight="1">
      <c r="B71" s="36"/>
      <c r="C71" s="36"/>
      <c r="D71" s="36"/>
      <c r="E71" s="36"/>
      <c r="F71" s="36"/>
      <c r="G71" s="42"/>
      <c r="H71" s="42"/>
      <c r="I71" s="49"/>
      <c r="J71" s="49"/>
      <c r="K71" s="77" t="s">
        <v>25</v>
      </c>
      <c r="L71" s="49"/>
      <c r="M71" s="49"/>
      <c r="N71" s="75"/>
      <c r="O71" s="75"/>
      <c r="P71" s="75"/>
      <c r="Q71" s="49"/>
      <c r="R71" s="75"/>
      <c r="S71" s="49"/>
      <c r="T71" s="75"/>
      <c r="U71" s="75"/>
      <c r="V71" s="49"/>
      <c r="W71" s="49"/>
      <c r="X71" s="49"/>
      <c r="Y71" s="49"/>
      <c r="Z71" s="36"/>
      <c r="AA71" s="36"/>
      <c r="AB71" s="36"/>
      <c r="AC71" s="76"/>
      <c r="AD71" s="36"/>
      <c r="AE71" s="36"/>
      <c r="AF71" s="36"/>
      <c r="AG71" s="36"/>
      <c r="AH71" s="36"/>
      <c r="AI71" s="36"/>
      <c r="AJ71" s="36"/>
      <c r="AK71" s="36"/>
      <c r="AL71" s="36"/>
    </row>
    <row r="72" spans="2:38" ht="15.75" customHeight="1">
      <c r="B72" s="36"/>
      <c r="C72" s="36"/>
      <c r="D72" s="36"/>
      <c r="E72" s="36"/>
      <c r="F72" s="36"/>
      <c r="G72" s="42"/>
      <c r="H72" s="42"/>
      <c r="I72" s="49"/>
      <c r="J72" s="49"/>
      <c r="K72" s="49"/>
      <c r="L72" s="49"/>
      <c r="M72" s="49"/>
      <c r="N72" s="75"/>
      <c r="O72" s="75"/>
      <c r="P72" s="75"/>
      <c r="Q72" s="49"/>
      <c r="R72" s="75"/>
      <c r="S72" s="49"/>
      <c r="T72" s="75"/>
      <c r="U72" s="75"/>
      <c r="V72" s="49"/>
      <c r="W72" s="49"/>
      <c r="X72" s="49"/>
      <c r="Y72" s="49"/>
      <c r="Z72" s="36"/>
      <c r="AA72" s="36"/>
      <c r="AB72" s="36"/>
      <c r="AC72" s="76"/>
      <c r="AD72" s="36"/>
      <c r="AE72" s="36"/>
      <c r="AF72" s="36"/>
      <c r="AG72" s="36"/>
      <c r="AH72" s="36"/>
      <c r="AI72" s="36"/>
      <c r="AJ72" s="36"/>
      <c r="AK72" s="36"/>
      <c r="AL72" s="36"/>
    </row>
    <row r="73" spans="2:38" ht="15.75" customHeight="1">
      <c r="B73" s="36"/>
      <c r="C73" s="36"/>
      <c r="D73" s="36"/>
      <c r="E73" s="36"/>
      <c r="F73" s="36"/>
      <c r="G73" s="42"/>
      <c r="H73" s="42" t="s">
        <v>26</v>
      </c>
      <c r="I73" s="49"/>
      <c r="J73" s="49"/>
      <c r="K73" s="274"/>
      <c r="L73" s="275"/>
      <c r="M73" s="275"/>
      <c r="N73" s="275"/>
      <c r="O73" s="275"/>
      <c r="P73" s="275"/>
      <c r="Q73" s="275"/>
      <c r="R73" s="275"/>
      <c r="S73" s="275"/>
      <c r="T73" s="275"/>
      <c r="U73" s="275"/>
      <c r="V73" s="275"/>
      <c r="W73" s="275"/>
      <c r="X73" s="275"/>
      <c r="Y73" s="275"/>
      <c r="Z73" s="276"/>
      <c r="AA73" s="46" t="s">
        <v>27</v>
      </c>
      <c r="AB73" s="36"/>
      <c r="AC73" s="52"/>
      <c r="AD73" s="36"/>
      <c r="AE73" s="36"/>
      <c r="AF73" s="36"/>
      <c r="AG73" s="36"/>
      <c r="AH73" s="36"/>
      <c r="AI73" s="36"/>
      <c r="AJ73" s="36"/>
      <c r="AK73" s="36"/>
      <c r="AL73" s="36"/>
    </row>
    <row r="74" spans="2:38" ht="15.75" customHeight="1">
      <c r="B74" s="36"/>
      <c r="C74" s="36"/>
      <c r="D74" s="36"/>
      <c r="E74" s="36"/>
      <c r="F74" s="36"/>
      <c r="G74" s="42"/>
      <c r="H74" s="42"/>
      <c r="I74" s="49"/>
      <c r="J74" s="49"/>
      <c r="K74" s="277"/>
      <c r="L74" s="278"/>
      <c r="M74" s="278"/>
      <c r="N74" s="278"/>
      <c r="O74" s="278"/>
      <c r="P74" s="278"/>
      <c r="Q74" s="278"/>
      <c r="R74" s="278"/>
      <c r="S74" s="278"/>
      <c r="T74" s="278"/>
      <c r="U74" s="278"/>
      <c r="V74" s="278"/>
      <c r="W74" s="278"/>
      <c r="X74" s="278"/>
      <c r="Y74" s="278"/>
      <c r="Z74" s="279"/>
      <c r="AA74" s="36"/>
      <c r="AB74" s="36"/>
      <c r="AC74" s="36"/>
      <c r="AD74" s="36"/>
      <c r="AE74" s="36"/>
      <c r="AF74" s="36"/>
      <c r="AG74" s="36"/>
      <c r="AH74" s="36"/>
      <c r="AI74" s="36"/>
      <c r="AJ74" s="36"/>
      <c r="AK74" s="36"/>
      <c r="AL74" s="36"/>
    </row>
    <row r="75" spans="2:38" ht="15.75" customHeight="1">
      <c r="B75" s="36"/>
      <c r="C75" s="36"/>
      <c r="D75" s="36"/>
      <c r="E75" s="36"/>
      <c r="F75" s="36"/>
      <c r="G75" s="42"/>
      <c r="H75" s="42"/>
      <c r="I75" s="49"/>
      <c r="J75" s="49"/>
      <c r="K75" s="77" t="s">
        <v>28</v>
      </c>
      <c r="L75" s="49"/>
      <c r="M75" s="49"/>
      <c r="N75" s="49"/>
      <c r="O75" s="49"/>
      <c r="P75" s="49"/>
      <c r="Q75" s="49"/>
      <c r="R75" s="49"/>
      <c r="S75" s="49"/>
      <c r="T75" s="49"/>
      <c r="U75" s="49"/>
      <c r="V75" s="49"/>
      <c r="W75" s="49"/>
      <c r="X75" s="36"/>
      <c r="Y75" s="36"/>
      <c r="Z75" s="36"/>
      <c r="AA75" s="36"/>
      <c r="AB75" s="36"/>
      <c r="AC75" s="36"/>
      <c r="AD75" s="36"/>
      <c r="AE75" s="36"/>
      <c r="AF75" s="36"/>
      <c r="AG75" s="36"/>
      <c r="AH75" s="36"/>
      <c r="AI75" s="36"/>
      <c r="AJ75" s="36"/>
      <c r="AK75" s="36"/>
      <c r="AL75" s="36"/>
    </row>
    <row r="76" spans="2:38" ht="15.75" customHeight="1">
      <c r="B76" s="36"/>
      <c r="C76" s="36"/>
      <c r="D76" s="36"/>
      <c r="E76" s="36"/>
      <c r="F76" s="36"/>
      <c r="G76" s="42"/>
      <c r="H76" s="42"/>
      <c r="I76" s="49"/>
      <c r="J76" s="49"/>
      <c r="K76" s="78"/>
      <c r="L76" s="49"/>
      <c r="M76" s="49"/>
      <c r="N76" s="49"/>
      <c r="O76" s="49"/>
      <c r="P76" s="49"/>
      <c r="Q76" s="49"/>
      <c r="R76" s="49"/>
      <c r="S76" s="49"/>
      <c r="T76" s="49"/>
      <c r="U76" s="49"/>
      <c r="V76" s="49"/>
      <c r="W76" s="49"/>
      <c r="X76" s="36"/>
      <c r="Y76" s="36"/>
      <c r="Z76" s="36"/>
      <c r="AA76" s="36"/>
      <c r="AB76" s="36"/>
      <c r="AC76" s="36"/>
      <c r="AD76" s="36"/>
      <c r="AE76" s="36"/>
      <c r="AF76" s="36"/>
      <c r="AG76" s="36"/>
      <c r="AH76" s="36"/>
      <c r="AI76" s="36"/>
      <c r="AJ76" s="36"/>
      <c r="AK76" s="36"/>
      <c r="AL76" s="36"/>
    </row>
    <row r="77" spans="2:38" ht="15.75" customHeight="1">
      <c r="B77" s="36"/>
      <c r="C77" s="60" t="s">
        <v>110</v>
      </c>
      <c r="D77" s="36" t="s">
        <v>119</v>
      </c>
      <c r="E77" s="36"/>
      <c r="F77" s="36"/>
      <c r="G77" s="36"/>
      <c r="H77" s="280"/>
      <c r="I77" s="281"/>
      <c r="J77" s="281"/>
      <c r="K77" s="281"/>
      <c r="L77" s="281"/>
      <c r="M77" s="281"/>
      <c r="N77" s="281"/>
      <c r="O77" s="281"/>
      <c r="P77" s="281"/>
      <c r="Q77" s="281"/>
      <c r="R77" s="281"/>
      <c r="S77" s="281"/>
      <c r="T77" s="281"/>
      <c r="U77" s="281"/>
      <c r="V77" s="281"/>
      <c r="W77" s="282"/>
      <c r="X77" s="46" t="s">
        <v>2</v>
      </c>
      <c r="Y77" s="52"/>
      <c r="Z77" s="76" t="s">
        <v>29</v>
      </c>
      <c r="AA77" s="36"/>
      <c r="AB77" s="36"/>
      <c r="AC77" s="36"/>
      <c r="AD77" s="36"/>
      <c r="AE77" s="36"/>
      <c r="AF77" s="36"/>
      <c r="AG77" s="36"/>
      <c r="AH77" s="36"/>
      <c r="AI77" s="36"/>
      <c r="AJ77" s="36"/>
      <c r="AK77" s="36"/>
      <c r="AL77" s="36"/>
    </row>
    <row r="78" spans="2:38" ht="15.75" customHeight="1">
      <c r="B78" s="36"/>
      <c r="C78" s="36"/>
      <c r="D78" s="36"/>
      <c r="E78" s="36"/>
      <c r="F78" s="36"/>
      <c r="G78" s="42"/>
      <c r="H78" s="77" t="s">
        <v>30</v>
      </c>
      <c r="I78" s="49"/>
      <c r="J78" s="49"/>
      <c r="K78" s="49"/>
      <c r="L78" s="49"/>
      <c r="M78" s="49"/>
      <c r="N78" s="49"/>
      <c r="O78" s="49"/>
      <c r="P78" s="49"/>
      <c r="Q78" s="49"/>
      <c r="R78" s="49"/>
      <c r="S78" s="49"/>
      <c r="T78" s="49"/>
      <c r="U78" s="49"/>
      <c r="V78" s="49"/>
      <c r="W78" s="49"/>
      <c r="X78" s="36"/>
      <c r="Y78" s="36"/>
      <c r="Z78" s="76" t="s">
        <v>31</v>
      </c>
      <c r="AA78" s="36"/>
      <c r="AB78" s="36"/>
      <c r="AC78" s="36"/>
      <c r="AD78" s="36"/>
      <c r="AE78" s="36"/>
      <c r="AF78" s="36"/>
      <c r="AG78" s="36"/>
      <c r="AH78" s="36"/>
      <c r="AI78" s="36"/>
      <c r="AJ78" s="36"/>
      <c r="AK78" s="36"/>
      <c r="AL78" s="36"/>
    </row>
    <row r="79" spans="2:38" ht="15.75" customHeight="1">
      <c r="B79" s="36"/>
      <c r="C79" s="36"/>
      <c r="D79" s="36"/>
      <c r="E79" s="36"/>
      <c r="F79" s="36"/>
      <c r="G79" s="42"/>
      <c r="H79" s="42"/>
      <c r="I79" s="49"/>
      <c r="J79" s="49"/>
      <c r="K79" s="49"/>
      <c r="L79" s="49"/>
      <c r="M79" s="49"/>
      <c r="N79" s="49"/>
      <c r="O79" s="49"/>
      <c r="P79" s="49"/>
      <c r="Q79" s="49"/>
      <c r="R79" s="49"/>
      <c r="S79" s="49"/>
      <c r="T79" s="49"/>
      <c r="U79" s="49"/>
      <c r="V79" s="49"/>
      <c r="W79" s="49"/>
      <c r="X79" s="36"/>
      <c r="Y79" s="36"/>
      <c r="Z79" s="76"/>
      <c r="AA79" s="36"/>
      <c r="AB79" s="36"/>
      <c r="AC79" s="36"/>
      <c r="AD79" s="36"/>
      <c r="AE79" s="36"/>
      <c r="AF79" s="36"/>
      <c r="AG79" s="36"/>
      <c r="AH79" s="36"/>
      <c r="AI79" s="36"/>
      <c r="AJ79" s="36"/>
      <c r="AK79" s="36"/>
      <c r="AL79" s="36"/>
    </row>
    <row r="80" spans="2:38" ht="15.75" customHeight="1">
      <c r="B80" s="36"/>
      <c r="C80" s="79" t="s">
        <v>111</v>
      </c>
      <c r="D80" s="36" t="s">
        <v>120</v>
      </c>
      <c r="E80" s="36"/>
      <c r="F80" s="36"/>
      <c r="G80" s="36"/>
      <c r="H80" s="280"/>
      <c r="I80" s="282"/>
      <c r="J80" s="36"/>
      <c r="K80" s="80" t="s">
        <v>32</v>
      </c>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row>
    <row r="81" spans="2:38" ht="15.75" customHeight="1">
      <c r="B81" s="36"/>
      <c r="C81" s="36"/>
      <c r="D81" s="36"/>
      <c r="E81" s="36"/>
      <c r="F81" s="36"/>
      <c r="G81" s="42"/>
      <c r="H81" s="36"/>
      <c r="I81" s="36"/>
      <c r="J81" s="36"/>
      <c r="K81" s="52"/>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row>
    <row r="82" spans="2:38" ht="15.75" customHeight="1">
      <c r="B82" s="36"/>
      <c r="C82" s="36"/>
      <c r="D82" s="36"/>
      <c r="E82" s="36"/>
      <c r="F82" s="36"/>
      <c r="G82" s="42"/>
      <c r="H82" s="36"/>
      <c r="I82" s="36"/>
      <c r="J82" s="36"/>
      <c r="K82" s="81"/>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row>
    <row r="83" spans="2:38" ht="15.75" customHeight="1">
      <c r="B83" s="36"/>
      <c r="C83" s="60" t="s">
        <v>110</v>
      </c>
      <c r="D83" s="44" t="s">
        <v>121</v>
      </c>
      <c r="E83" s="36"/>
      <c r="F83" s="36"/>
      <c r="G83" s="36">
        <v>1</v>
      </c>
      <c r="H83" s="259"/>
      <c r="I83" s="260"/>
      <c r="J83" s="260"/>
      <c r="K83" s="260"/>
      <c r="L83" s="260"/>
      <c r="M83" s="260"/>
      <c r="N83" s="260"/>
      <c r="O83" s="260"/>
      <c r="P83" s="260"/>
      <c r="Q83" s="260"/>
      <c r="R83" s="260"/>
      <c r="S83" s="260"/>
      <c r="T83" s="260"/>
      <c r="U83" s="260"/>
      <c r="V83" s="260"/>
      <c r="W83" s="260"/>
      <c r="X83" s="260"/>
      <c r="Y83" s="260"/>
      <c r="Z83" s="260"/>
      <c r="AA83" s="260"/>
      <c r="AB83" s="260"/>
      <c r="AC83" s="260"/>
      <c r="AD83" s="261"/>
      <c r="AE83" s="46" t="s">
        <v>27</v>
      </c>
      <c r="AF83" s="36"/>
      <c r="AG83" s="36"/>
      <c r="AH83" s="36"/>
      <c r="AI83" s="36"/>
      <c r="AJ83" s="36"/>
      <c r="AK83" s="36"/>
      <c r="AL83" s="36"/>
    </row>
    <row r="84" spans="2:38" ht="15.75" customHeight="1">
      <c r="B84" s="36"/>
      <c r="C84" s="36"/>
      <c r="D84" s="36"/>
      <c r="E84" s="36"/>
      <c r="F84" s="36"/>
      <c r="G84" s="36">
        <v>2</v>
      </c>
      <c r="H84" s="306"/>
      <c r="I84" s="307"/>
      <c r="J84" s="307"/>
      <c r="K84" s="307"/>
      <c r="L84" s="307"/>
      <c r="M84" s="307"/>
      <c r="N84" s="307"/>
      <c r="O84" s="307"/>
      <c r="P84" s="307"/>
      <c r="Q84" s="307"/>
      <c r="R84" s="307"/>
      <c r="S84" s="307"/>
      <c r="T84" s="307"/>
      <c r="U84" s="307"/>
      <c r="V84" s="307"/>
      <c r="W84" s="307"/>
      <c r="X84" s="307"/>
      <c r="Y84" s="307"/>
      <c r="Z84" s="307"/>
      <c r="AA84" s="307"/>
      <c r="AB84" s="307"/>
      <c r="AC84" s="307"/>
      <c r="AD84" s="308"/>
      <c r="AE84" s="36"/>
      <c r="AF84" s="36"/>
      <c r="AG84" s="36"/>
      <c r="AH84" s="36"/>
      <c r="AI84" s="36"/>
      <c r="AJ84" s="36"/>
      <c r="AK84" s="36"/>
      <c r="AL84" s="36"/>
    </row>
    <row r="85" spans="2:38" ht="15.75" customHeight="1">
      <c r="B85" s="36"/>
      <c r="C85" s="36"/>
      <c r="D85" s="36"/>
      <c r="E85" s="36"/>
      <c r="F85" s="36"/>
      <c r="G85" s="36">
        <v>3</v>
      </c>
      <c r="H85" s="306"/>
      <c r="I85" s="307"/>
      <c r="J85" s="307"/>
      <c r="K85" s="307"/>
      <c r="L85" s="307"/>
      <c r="M85" s="307"/>
      <c r="N85" s="307"/>
      <c r="O85" s="307"/>
      <c r="P85" s="307"/>
      <c r="Q85" s="307"/>
      <c r="R85" s="307"/>
      <c r="S85" s="307"/>
      <c r="T85" s="307"/>
      <c r="U85" s="307"/>
      <c r="V85" s="307"/>
      <c r="W85" s="307"/>
      <c r="X85" s="307"/>
      <c r="Y85" s="307"/>
      <c r="Z85" s="307"/>
      <c r="AA85" s="307"/>
      <c r="AB85" s="307"/>
      <c r="AC85" s="307"/>
      <c r="AD85" s="308"/>
      <c r="AE85" s="36"/>
      <c r="AF85" s="36"/>
      <c r="AG85" s="36"/>
      <c r="AH85" s="36"/>
      <c r="AI85" s="36"/>
      <c r="AJ85" s="36"/>
      <c r="AK85" s="36"/>
      <c r="AL85" s="36"/>
    </row>
    <row r="86" spans="2:38" ht="15.75" customHeight="1">
      <c r="B86" s="36"/>
      <c r="C86" s="36"/>
      <c r="D86" s="36"/>
      <c r="E86" s="36"/>
      <c r="F86" s="36"/>
      <c r="G86" s="36">
        <v>4</v>
      </c>
      <c r="H86" s="306"/>
      <c r="I86" s="307"/>
      <c r="J86" s="307"/>
      <c r="K86" s="307"/>
      <c r="L86" s="307"/>
      <c r="M86" s="307"/>
      <c r="N86" s="307"/>
      <c r="O86" s="307"/>
      <c r="P86" s="307"/>
      <c r="Q86" s="307"/>
      <c r="R86" s="307"/>
      <c r="S86" s="307"/>
      <c r="T86" s="307"/>
      <c r="U86" s="307"/>
      <c r="V86" s="307"/>
      <c r="W86" s="307"/>
      <c r="X86" s="307"/>
      <c r="Y86" s="307"/>
      <c r="Z86" s="307"/>
      <c r="AA86" s="307"/>
      <c r="AB86" s="307"/>
      <c r="AC86" s="307"/>
      <c r="AD86" s="308"/>
      <c r="AE86" s="36"/>
      <c r="AF86" s="36"/>
      <c r="AG86" s="36"/>
      <c r="AH86" s="36"/>
      <c r="AI86" s="36"/>
      <c r="AJ86" s="36"/>
      <c r="AK86" s="36"/>
      <c r="AL86" s="36"/>
    </row>
    <row r="87" spans="2:38" ht="15.75" customHeight="1">
      <c r="B87" s="36"/>
      <c r="C87" s="36"/>
      <c r="D87" s="36"/>
      <c r="E87" s="36"/>
      <c r="F87" s="36"/>
      <c r="G87" s="36">
        <v>5</v>
      </c>
      <c r="H87" s="306"/>
      <c r="I87" s="307"/>
      <c r="J87" s="307"/>
      <c r="K87" s="307"/>
      <c r="L87" s="307"/>
      <c r="M87" s="307"/>
      <c r="N87" s="307"/>
      <c r="O87" s="307"/>
      <c r="P87" s="307"/>
      <c r="Q87" s="307"/>
      <c r="R87" s="307"/>
      <c r="S87" s="307"/>
      <c r="T87" s="307"/>
      <c r="U87" s="307"/>
      <c r="V87" s="307"/>
      <c r="W87" s="307"/>
      <c r="X87" s="307"/>
      <c r="Y87" s="307"/>
      <c r="Z87" s="307"/>
      <c r="AA87" s="307"/>
      <c r="AB87" s="307"/>
      <c r="AC87" s="307"/>
      <c r="AD87" s="308"/>
      <c r="AE87" s="36"/>
      <c r="AF87" s="36"/>
      <c r="AG87" s="36"/>
      <c r="AH87" s="36"/>
      <c r="AI87" s="36"/>
      <c r="AJ87" s="36"/>
      <c r="AK87" s="36"/>
      <c r="AL87" s="36"/>
    </row>
    <row r="88" spans="2:38" ht="15.75" customHeight="1">
      <c r="B88" s="36"/>
      <c r="C88" s="36"/>
      <c r="D88" s="36"/>
      <c r="E88" s="36"/>
      <c r="F88" s="36"/>
      <c r="G88" s="36">
        <v>6</v>
      </c>
      <c r="H88" s="306"/>
      <c r="I88" s="307"/>
      <c r="J88" s="307"/>
      <c r="K88" s="307"/>
      <c r="L88" s="307"/>
      <c r="M88" s="307"/>
      <c r="N88" s="307"/>
      <c r="O88" s="307"/>
      <c r="P88" s="307"/>
      <c r="Q88" s="307"/>
      <c r="R88" s="307"/>
      <c r="S88" s="307"/>
      <c r="T88" s="307"/>
      <c r="U88" s="307"/>
      <c r="V88" s="307"/>
      <c r="W88" s="307"/>
      <c r="X88" s="307"/>
      <c r="Y88" s="307"/>
      <c r="Z88" s="307"/>
      <c r="AA88" s="307"/>
      <c r="AB88" s="307"/>
      <c r="AC88" s="307"/>
      <c r="AD88" s="308"/>
      <c r="AE88" s="36"/>
      <c r="AF88" s="36"/>
      <c r="AG88" s="36"/>
      <c r="AH88" s="36"/>
      <c r="AI88" s="36"/>
      <c r="AJ88" s="36"/>
      <c r="AK88" s="36"/>
      <c r="AL88" s="36"/>
    </row>
    <row r="89" spans="2:38" ht="15.75" customHeight="1">
      <c r="B89" s="36"/>
      <c r="C89" s="36"/>
      <c r="D89" s="36"/>
      <c r="E89" s="36"/>
      <c r="F89" s="36"/>
      <c r="G89" s="36">
        <v>7</v>
      </c>
      <c r="H89" s="306"/>
      <c r="I89" s="307"/>
      <c r="J89" s="307"/>
      <c r="K89" s="307"/>
      <c r="L89" s="307"/>
      <c r="M89" s="307"/>
      <c r="N89" s="307"/>
      <c r="O89" s="307"/>
      <c r="P89" s="307"/>
      <c r="Q89" s="307"/>
      <c r="R89" s="307"/>
      <c r="S89" s="307"/>
      <c r="T89" s="307"/>
      <c r="U89" s="307"/>
      <c r="V89" s="307"/>
      <c r="W89" s="307"/>
      <c r="X89" s="307"/>
      <c r="Y89" s="307"/>
      <c r="Z89" s="307"/>
      <c r="AA89" s="307"/>
      <c r="AB89" s="307"/>
      <c r="AC89" s="307"/>
      <c r="AD89" s="308"/>
      <c r="AE89" s="36"/>
      <c r="AF89" s="36"/>
      <c r="AG89" s="36"/>
      <c r="AH89" s="36"/>
      <c r="AI89" s="36"/>
      <c r="AJ89" s="36"/>
      <c r="AK89" s="36"/>
      <c r="AL89" s="36"/>
    </row>
    <row r="90" spans="2:38" ht="15.75" customHeight="1">
      <c r="B90" s="36"/>
      <c r="C90" s="36"/>
      <c r="D90" s="36"/>
      <c r="E90" s="36"/>
      <c r="F90" s="36"/>
      <c r="G90" s="36">
        <v>8</v>
      </c>
      <c r="H90" s="306"/>
      <c r="I90" s="307"/>
      <c r="J90" s="307"/>
      <c r="K90" s="307"/>
      <c r="L90" s="307"/>
      <c r="M90" s="307"/>
      <c r="N90" s="307"/>
      <c r="O90" s="307"/>
      <c r="P90" s="307"/>
      <c r="Q90" s="307"/>
      <c r="R90" s="307"/>
      <c r="S90" s="307"/>
      <c r="T90" s="307"/>
      <c r="U90" s="307"/>
      <c r="V90" s="307"/>
      <c r="W90" s="307"/>
      <c r="X90" s="307"/>
      <c r="Y90" s="307"/>
      <c r="Z90" s="307"/>
      <c r="AA90" s="307"/>
      <c r="AB90" s="307"/>
      <c r="AC90" s="307"/>
      <c r="AD90" s="308"/>
      <c r="AE90" s="36"/>
      <c r="AF90" s="36"/>
      <c r="AG90" s="36"/>
      <c r="AH90" s="36"/>
      <c r="AI90" s="36"/>
      <c r="AJ90" s="36"/>
      <c r="AK90" s="36"/>
      <c r="AL90" s="36"/>
    </row>
    <row r="91" spans="2:38" ht="15.75" customHeight="1">
      <c r="B91" s="36"/>
      <c r="C91" s="36"/>
      <c r="D91" s="36"/>
      <c r="E91" s="36"/>
      <c r="F91" s="36"/>
      <c r="G91" s="36">
        <v>9</v>
      </c>
      <c r="H91" s="306"/>
      <c r="I91" s="307"/>
      <c r="J91" s="307"/>
      <c r="K91" s="307"/>
      <c r="L91" s="307"/>
      <c r="M91" s="307"/>
      <c r="N91" s="307"/>
      <c r="O91" s="307"/>
      <c r="P91" s="307"/>
      <c r="Q91" s="307"/>
      <c r="R91" s="307"/>
      <c r="S91" s="307"/>
      <c r="T91" s="307"/>
      <c r="U91" s="307"/>
      <c r="V91" s="307"/>
      <c r="W91" s="307"/>
      <c r="X91" s="307"/>
      <c r="Y91" s="307"/>
      <c r="Z91" s="307"/>
      <c r="AA91" s="307"/>
      <c r="AB91" s="307"/>
      <c r="AC91" s="307"/>
      <c r="AD91" s="308"/>
      <c r="AE91" s="36"/>
      <c r="AF91" s="36"/>
      <c r="AG91" s="36"/>
      <c r="AH91" s="36"/>
      <c r="AI91" s="36"/>
      <c r="AJ91" s="36"/>
      <c r="AK91" s="36"/>
      <c r="AL91" s="36"/>
    </row>
    <row r="92" spans="2:38" ht="15.75" customHeight="1">
      <c r="B92" s="36"/>
      <c r="C92" s="36"/>
      <c r="D92" s="36"/>
      <c r="E92" s="36"/>
      <c r="F92" s="36"/>
      <c r="G92" s="36">
        <v>10</v>
      </c>
      <c r="H92" s="306"/>
      <c r="I92" s="307"/>
      <c r="J92" s="307"/>
      <c r="K92" s="307"/>
      <c r="L92" s="307"/>
      <c r="M92" s="307"/>
      <c r="N92" s="307"/>
      <c r="O92" s="307"/>
      <c r="P92" s="307"/>
      <c r="Q92" s="307"/>
      <c r="R92" s="307"/>
      <c r="S92" s="307"/>
      <c r="T92" s="307"/>
      <c r="U92" s="307"/>
      <c r="V92" s="307"/>
      <c r="W92" s="307"/>
      <c r="X92" s="307"/>
      <c r="Y92" s="307"/>
      <c r="Z92" s="307"/>
      <c r="AA92" s="307"/>
      <c r="AB92" s="307"/>
      <c r="AC92" s="307"/>
      <c r="AD92" s="308"/>
      <c r="AE92" s="36"/>
      <c r="AF92" s="36"/>
      <c r="AG92" s="36"/>
      <c r="AH92" s="36"/>
      <c r="AI92" s="36"/>
      <c r="AJ92" s="36"/>
      <c r="AK92" s="36"/>
      <c r="AL92" s="36"/>
    </row>
    <row r="93" spans="2:38" ht="15.75" customHeight="1">
      <c r="B93" s="36"/>
      <c r="C93" s="36"/>
      <c r="D93" s="36"/>
      <c r="E93" s="36"/>
      <c r="F93" s="36"/>
      <c r="G93" s="36">
        <v>11</v>
      </c>
      <c r="H93" s="306"/>
      <c r="I93" s="307"/>
      <c r="J93" s="307"/>
      <c r="K93" s="307"/>
      <c r="L93" s="307"/>
      <c r="M93" s="307"/>
      <c r="N93" s="307"/>
      <c r="O93" s="307"/>
      <c r="P93" s="307"/>
      <c r="Q93" s="307"/>
      <c r="R93" s="307"/>
      <c r="S93" s="307"/>
      <c r="T93" s="307"/>
      <c r="U93" s="307"/>
      <c r="V93" s="307"/>
      <c r="W93" s="307"/>
      <c r="X93" s="307"/>
      <c r="Y93" s="307"/>
      <c r="Z93" s="307"/>
      <c r="AA93" s="307"/>
      <c r="AB93" s="307"/>
      <c r="AC93" s="307"/>
      <c r="AD93" s="308"/>
      <c r="AE93" s="36"/>
      <c r="AF93" s="36"/>
      <c r="AG93" s="36"/>
      <c r="AH93" s="36"/>
      <c r="AI93" s="36"/>
      <c r="AJ93" s="36"/>
      <c r="AK93" s="36"/>
      <c r="AL93" s="36"/>
    </row>
    <row r="94" spans="2:38" ht="15.75" customHeight="1">
      <c r="B94" s="36"/>
      <c r="C94" s="36"/>
      <c r="D94" s="36"/>
      <c r="E94" s="36"/>
      <c r="F94" s="36"/>
      <c r="G94" s="36">
        <v>12</v>
      </c>
      <c r="H94" s="306"/>
      <c r="I94" s="307"/>
      <c r="J94" s="307"/>
      <c r="K94" s="307"/>
      <c r="L94" s="307"/>
      <c r="M94" s="307"/>
      <c r="N94" s="307"/>
      <c r="O94" s="307"/>
      <c r="P94" s="307"/>
      <c r="Q94" s="307"/>
      <c r="R94" s="307"/>
      <c r="S94" s="307"/>
      <c r="T94" s="307"/>
      <c r="U94" s="307"/>
      <c r="V94" s="307"/>
      <c r="W94" s="307"/>
      <c r="X94" s="307"/>
      <c r="Y94" s="307"/>
      <c r="Z94" s="307"/>
      <c r="AA94" s="307"/>
      <c r="AB94" s="307"/>
      <c r="AC94" s="307"/>
      <c r="AD94" s="308"/>
      <c r="AE94" s="36"/>
      <c r="AF94" s="36"/>
      <c r="AG94" s="36"/>
      <c r="AH94" s="36"/>
      <c r="AI94" s="36"/>
      <c r="AJ94" s="36"/>
      <c r="AK94" s="36"/>
      <c r="AL94" s="36"/>
    </row>
    <row r="95" spans="2:38" ht="15.75" customHeight="1">
      <c r="B95" s="36"/>
      <c r="C95" s="36"/>
      <c r="D95" s="36"/>
      <c r="E95" s="36"/>
      <c r="F95" s="36"/>
      <c r="G95" s="36">
        <v>13</v>
      </c>
      <c r="H95" s="306"/>
      <c r="I95" s="307"/>
      <c r="J95" s="307"/>
      <c r="K95" s="307"/>
      <c r="L95" s="307"/>
      <c r="M95" s="307"/>
      <c r="N95" s="307"/>
      <c r="O95" s="307"/>
      <c r="P95" s="307"/>
      <c r="Q95" s="307"/>
      <c r="R95" s="307"/>
      <c r="S95" s="307"/>
      <c r="T95" s="307"/>
      <c r="U95" s="307"/>
      <c r="V95" s="307"/>
      <c r="W95" s="307"/>
      <c r="X95" s="307"/>
      <c r="Y95" s="307"/>
      <c r="Z95" s="307"/>
      <c r="AA95" s="307"/>
      <c r="AB95" s="307"/>
      <c r="AC95" s="307"/>
      <c r="AD95" s="308"/>
      <c r="AE95" s="36"/>
      <c r="AF95" s="36"/>
      <c r="AG95" s="36"/>
      <c r="AH95" s="36"/>
      <c r="AI95" s="36"/>
      <c r="AJ95" s="36"/>
      <c r="AK95" s="36"/>
      <c r="AL95" s="36"/>
    </row>
    <row r="96" spans="2:38" ht="15.75" customHeight="1">
      <c r="B96" s="36"/>
      <c r="C96" s="36"/>
      <c r="D96" s="36"/>
      <c r="E96" s="36"/>
      <c r="F96" s="36"/>
      <c r="G96" s="36">
        <v>14</v>
      </c>
      <c r="H96" s="306"/>
      <c r="I96" s="307"/>
      <c r="J96" s="307"/>
      <c r="K96" s="307"/>
      <c r="L96" s="307"/>
      <c r="M96" s="307"/>
      <c r="N96" s="307"/>
      <c r="O96" s="307"/>
      <c r="P96" s="307"/>
      <c r="Q96" s="307"/>
      <c r="R96" s="307"/>
      <c r="S96" s="307"/>
      <c r="T96" s="307"/>
      <c r="U96" s="307"/>
      <c r="V96" s="307"/>
      <c r="W96" s="307"/>
      <c r="X96" s="307"/>
      <c r="Y96" s="307"/>
      <c r="Z96" s="307"/>
      <c r="AA96" s="307"/>
      <c r="AB96" s="307"/>
      <c r="AC96" s="307"/>
      <c r="AD96" s="308"/>
      <c r="AE96" s="36"/>
      <c r="AF96" s="36"/>
      <c r="AG96" s="36"/>
      <c r="AH96" s="36"/>
      <c r="AI96" s="36"/>
      <c r="AJ96" s="36"/>
      <c r="AK96" s="36"/>
      <c r="AL96" s="36"/>
    </row>
    <row r="97" spans="2:38" ht="15.75" customHeight="1">
      <c r="B97" s="36"/>
      <c r="C97" s="36"/>
      <c r="D97" s="36"/>
      <c r="E97" s="36"/>
      <c r="F97" s="36"/>
      <c r="G97" s="36">
        <v>15</v>
      </c>
      <c r="H97" s="309"/>
      <c r="I97" s="310"/>
      <c r="J97" s="310"/>
      <c r="K97" s="310"/>
      <c r="L97" s="310"/>
      <c r="M97" s="310"/>
      <c r="N97" s="310"/>
      <c r="O97" s="310"/>
      <c r="P97" s="310"/>
      <c r="Q97" s="310"/>
      <c r="R97" s="310"/>
      <c r="S97" s="310"/>
      <c r="T97" s="310"/>
      <c r="U97" s="310"/>
      <c r="V97" s="310"/>
      <c r="W97" s="310"/>
      <c r="X97" s="310"/>
      <c r="Y97" s="310"/>
      <c r="Z97" s="310"/>
      <c r="AA97" s="310"/>
      <c r="AB97" s="310"/>
      <c r="AC97" s="310"/>
      <c r="AD97" s="311"/>
      <c r="AE97" s="36"/>
      <c r="AF97" s="36"/>
      <c r="AG97" s="36"/>
      <c r="AH97" s="36"/>
      <c r="AI97" s="36"/>
      <c r="AJ97" s="36"/>
      <c r="AK97" s="36"/>
      <c r="AL97" s="36"/>
    </row>
    <row r="98" spans="2:38" ht="15.75" customHeight="1">
      <c r="B98" s="36"/>
      <c r="C98" s="36"/>
      <c r="D98" s="36"/>
      <c r="E98" s="36"/>
      <c r="F98" s="36"/>
      <c r="G98" s="42"/>
      <c r="H98" s="78"/>
      <c r="I98" s="49"/>
      <c r="J98" s="49"/>
      <c r="K98" s="49"/>
      <c r="L98" s="49"/>
      <c r="M98" s="49"/>
      <c r="N98" s="49"/>
      <c r="O98" s="49"/>
      <c r="P98" s="49"/>
      <c r="Q98" s="49"/>
      <c r="R98" s="49"/>
      <c r="S98" s="49"/>
      <c r="T98" s="49"/>
      <c r="U98" s="49"/>
      <c r="V98" s="49"/>
      <c r="W98" s="49"/>
      <c r="X98" s="36"/>
      <c r="Y98" s="36"/>
      <c r="Z98" s="36"/>
      <c r="AA98" s="36"/>
      <c r="AB98" s="36"/>
      <c r="AC98" s="36"/>
      <c r="AD98" s="36"/>
      <c r="AE98" s="36"/>
      <c r="AF98" s="36"/>
      <c r="AG98" s="36"/>
      <c r="AH98" s="36"/>
      <c r="AI98" s="36"/>
      <c r="AJ98" s="36"/>
      <c r="AK98" s="36"/>
      <c r="AL98" s="36"/>
    </row>
    <row r="99" spans="2:38" ht="15.75" customHeight="1">
      <c r="B99" s="36"/>
      <c r="C99" s="36"/>
      <c r="D99" s="36"/>
      <c r="E99" s="36"/>
      <c r="F99" s="36"/>
      <c r="G99" s="42"/>
      <c r="H99" s="78"/>
      <c r="I99" s="49"/>
      <c r="J99" s="49"/>
      <c r="K99" s="49"/>
      <c r="L99" s="49"/>
      <c r="M99" s="49"/>
      <c r="N99" s="49"/>
      <c r="O99" s="49"/>
      <c r="P99" s="49"/>
      <c r="Q99" s="49"/>
      <c r="R99" s="49"/>
      <c r="S99" s="49"/>
      <c r="T99" s="49"/>
      <c r="U99" s="49"/>
      <c r="V99" s="49"/>
      <c r="W99" s="49"/>
      <c r="X99" s="36"/>
      <c r="Y99" s="36"/>
      <c r="Z99" s="36"/>
      <c r="AA99" s="36"/>
      <c r="AB99" s="36"/>
      <c r="AC99" s="36"/>
      <c r="AD99" s="36"/>
      <c r="AE99" s="36"/>
      <c r="AF99" s="36"/>
      <c r="AG99" s="36"/>
      <c r="AH99" s="36"/>
      <c r="AI99" s="36"/>
      <c r="AJ99" s="36"/>
      <c r="AK99" s="36"/>
      <c r="AL99" s="36"/>
    </row>
    <row r="100" spans="2:38" ht="15.75" customHeight="1">
      <c r="B100" s="36"/>
      <c r="C100" s="36"/>
      <c r="D100" s="36" t="s">
        <v>122</v>
      </c>
      <c r="E100" s="36"/>
      <c r="F100" s="36"/>
      <c r="G100" s="42"/>
      <c r="H100" s="303"/>
      <c r="I100" s="304"/>
      <c r="J100" s="304"/>
      <c r="K100" s="304"/>
      <c r="L100" s="304"/>
      <c r="M100" s="304"/>
      <c r="N100" s="304"/>
      <c r="O100" s="304"/>
      <c r="P100" s="304"/>
      <c r="Q100" s="304"/>
      <c r="R100" s="304"/>
      <c r="S100" s="305"/>
      <c r="T100" s="82"/>
      <c r="U100" s="69" t="s">
        <v>33</v>
      </c>
      <c r="V100" s="83"/>
      <c r="W100" s="83"/>
      <c r="X100" s="36"/>
      <c r="Y100" s="36"/>
      <c r="Z100" s="36"/>
      <c r="AA100" s="36"/>
      <c r="AB100" s="36"/>
      <c r="AC100" s="36"/>
      <c r="AD100" s="36"/>
      <c r="AE100" s="36"/>
      <c r="AF100" s="36"/>
      <c r="AG100" s="36"/>
      <c r="AH100" s="36"/>
      <c r="AI100" s="36"/>
      <c r="AJ100" s="36"/>
      <c r="AK100" s="36"/>
      <c r="AL100" s="36"/>
    </row>
    <row r="101" spans="2:38" ht="15.75" customHeight="1">
      <c r="B101" s="36"/>
      <c r="C101" s="44"/>
      <c r="D101" s="44"/>
      <c r="E101" s="44"/>
      <c r="F101" s="44"/>
      <c r="G101" s="51"/>
      <c r="H101" s="77" t="s">
        <v>34</v>
      </c>
      <c r="I101" s="42"/>
      <c r="J101" s="42"/>
      <c r="K101" s="84"/>
      <c r="L101" s="84"/>
      <c r="M101" s="84"/>
      <c r="N101" s="84"/>
      <c r="O101" s="84"/>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row>
    <row r="102" spans="2:38" ht="15.75" customHeight="1">
      <c r="B102" s="36"/>
      <c r="C102" s="44"/>
      <c r="D102" s="44"/>
      <c r="E102" s="44"/>
      <c r="F102" s="44"/>
      <c r="G102" s="51"/>
      <c r="H102" s="78"/>
      <c r="I102" s="42"/>
      <c r="J102" s="42"/>
      <c r="K102" s="84"/>
      <c r="L102" s="84"/>
      <c r="M102" s="84"/>
      <c r="N102" s="84"/>
      <c r="O102" s="84"/>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row>
    <row r="103" ht="9" customHeight="1"/>
  </sheetData>
  <sheetProtection password="D894" sheet="1" objects="1" scenarios="1"/>
  <mergeCells count="42">
    <mergeCell ref="H77:W77"/>
    <mergeCell ref="K73:Z74"/>
    <mergeCell ref="H97:AD97"/>
    <mergeCell ref="H95:AD95"/>
    <mergeCell ref="H93:AD93"/>
    <mergeCell ref="H92:AD92"/>
    <mergeCell ref="H86:AD86"/>
    <mergeCell ref="P70:R70"/>
    <mergeCell ref="H91:AD91"/>
    <mergeCell ref="H90:AD90"/>
    <mergeCell ref="H84:AD84"/>
    <mergeCell ref="X70:Z70"/>
    <mergeCell ref="H35:L35"/>
    <mergeCell ref="H38:Z38"/>
    <mergeCell ref="H100:S100"/>
    <mergeCell ref="H96:AD96"/>
    <mergeCell ref="H94:AD94"/>
    <mergeCell ref="H80:I80"/>
    <mergeCell ref="H85:AD85"/>
    <mergeCell ref="H87:AD87"/>
    <mergeCell ref="H88:AD88"/>
    <mergeCell ref="H89:AD89"/>
    <mergeCell ref="H41:Z42"/>
    <mergeCell ref="H45:Z45"/>
    <mergeCell ref="H7:L7"/>
    <mergeCell ref="H67:L67"/>
    <mergeCell ref="H26:L26"/>
    <mergeCell ref="H32:O32"/>
    <mergeCell ref="H29:L29"/>
    <mergeCell ref="K16:O16"/>
    <mergeCell ref="H19:L19"/>
    <mergeCell ref="H57:L57"/>
    <mergeCell ref="H83:AD83"/>
    <mergeCell ref="H22:U23"/>
    <mergeCell ref="H48:L48"/>
    <mergeCell ref="H65:L65"/>
    <mergeCell ref="H10:U11"/>
    <mergeCell ref="K14:S14"/>
    <mergeCell ref="V70:W70"/>
    <mergeCell ref="K70:O70"/>
    <mergeCell ref="H54:L54"/>
    <mergeCell ref="H60:L60"/>
  </mergeCells>
  <dataValidations count="2">
    <dataValidation type="list" allowBlank="1" showInputMessage="1" showErrorMessage="1" sqref="H80:I80">
      <formula1>"有,無"</formula1>
    </dataValidation>
    <dataValidation type="list" allowBlank="1" showInputMessage="1" showErrorMessage="1" sqref="S70 Q71:Q72">
      <formula1>"特,般"</formula1>
    </dataValidation>
  </dataValidations>
  <printOptions/>
  <pageMargins left="0.7874015748031497" right="0.47" top="0.984251968503937" bottom="0.984251968503937" header="0.5118110236220472" footer="0.5118110236220472"/>
  <pageSetup horizontalDpi="300" verticalDpi="300" orientation="portrait" paperSize="9" scale="90" r:id="rId1"/>
  <headerFooter alignWithMargins="0">
    <oddFooter>&amp;C&amp;P&amp;R&amp;"HGｺﾞｼｯｸM,標準"&amp;6東武谷内田建設(株) ﾌｫｰﾑ</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B8:BE30"/>
  <sheetViews>
    <sheetView showGridLines="0" showZeros="0" view="pageBreakPreview" zoomScale="75" zoomScaleNormal="75" zoomScaleSheetLayoutView="75" zoomScalePageLayoutView="0" workbookViewId="0" topLeftCell="A7">
      <selection activeCell="A7" sqref="A7"/>
    </sheetView>
  </sheetViews>
  <sheetFormatPr defaultColWidth="2.625" defaultRowHeight="13.5"/>
  <cols>
    <col min="1" max="2" width="1.625" style="4" customWidth="1"/>
    <col min="3" max="21" width="2.625" style="4" customWidth="1"/>
    <col min="22" max="22" width="2.375" style="4" customWidth="1"/>
    <col min="23" max="53" width="2.625" style="4" customWidth="1"/>
    <col min="54" max="55" width="1.625" style="4" customWidth="1"/>
    <col min="56" max="16384" width="2.625" style="4" customWidth="1"/>
  </cols>
  <sheetData>
    <row r="1" ht="8.25" customHeight="1"/>
    <row r="2" ht="14.25" customHeight="1"/>
    <row r="3" ht="15" customHeight="1"/>
    <row r="4" ht="15" customHeight="1"/>
    <row r="5" ht="15" customHeight="1"/>
    <row r="6" ht="15" customHeight="1"/>
    <row r="7" ht="8.25" customHeight="1"/>
    <row r="8" spans="2:54" ht="9" customHeight="1">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row>
    <row r="9" spans="2:54" ht="21" customHeight="1">
      <c r="B9" s="92"/>
      <c r="C9" s="376" t="s">
        <v>37</v>
      </c>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99"/>
    </row>
    <row r="10" spans="2:54" ht="18" customHeight="1">
      <c r="B10" s="99"/>
      <c r="C10" s="407">
        <f>'入力フォーム'!H54</f>
        <v>0</v>
      </c>
      <c r="D10" s="407"/>
      <c r="E10" s="407"/>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7"/>
      <c r="AJ10" s="407"/>
      <c r="AK10" s="407"/>
      <c r="AL10" s="407"/>
      <c r="AM10" s="407"/>
      <c r="AN10" s="407"/>
      <c r="AO10" s="407"/>
      <c r="AP10" s="407"/>
      <c r="AQ10" s="407"/>
      <c r="AR10" s="407"/>
      <c r="AS10" s="407"/>
      <c r="AT10" s="407"/>
      <c r="AU10" s="407"/>
      <c r="AV10" s="407"/>
      <c r="AW10" s="407"/>
      <c r="AX10" s="407"/>
      <c r="AY10" s="407"/>
      <c r="AZ10" s="407"/>
      <c r="BA10" s="407"/>
      <c r="BB10" s="100"/>
    </row>
    <row r="11" spans="2:54" ht="18" customHeight="1">
      <c r="B11" s="100"/>
      <c r="C11" s="100"/>
      <c r="D11" s="100"/>
      <c r="E11" s="100"/>
      <c r="F11" s="100"/>
      <c r="G11" s="100"/>
      <c r="H11" s="100"/>
      <c r="I11" s="100"/>
      <c r="J11" s="100"/>
      <c r="K11" s="100"/>
      <c r="L11" s="100"/>
      <c r="M11" s="100"/>
      <c r="N11" s="100"/>
      <c r="O11" s="100"/>
      <c r="P11" s="100"/>
      <c r="Q11" s="100"/>
      <c r="R11" s="100"/>
      <c r="S11" s="100"/>
      <c r="T11" s="100"/>
      <c r="U11" s="101"/>
      <c r="V11" s="101"/>
      <c r="W11" s="101"/>
      <c r="X11" s="101"/>
      <c r="Y11" s="101"/>
      <c r="Z11" s="101"/>
      <c r="AA11" s="101"/>
      <c r="AB11" s="101"/>
      <c r="AC11" s="101"/>
      <c r="AD11" s="101"/>
      <c r="AE11" s="101"/>
      <c r="AF11" s="101"/>
      <c r="AG11" s="101"/>
      <c r="AH11" s="101"/>
      <c r="AI11" s="100"/>
      <c r="AJ11" s="100"/>
      <c r="AK11" s="100"/>
      <c r="AL11" s="100"/>
      <c r="AM11" s="100"/>
      <c r="AN11" s="100"/>
      <c r="AO11" s="100"/>
      <c r="AP11" s="100"/>
      <c r="AQ11" s="100"/>
      <c r="AR11" s="100"/>
      <c r="AS11" s="102"/>
      <c r="AT11" s="102"/>
      <c r="AU11" s="102"/>
      <c r="AV11" s="102"/>
      <c r="AW11" s="102"/>
      <c r="AX11" s="103"/>
      <c r="AY11" s="104"/>
      <c r="AZ11" s="104"/>
      <c r="BA11" s="104"/>
      <c r="BB11" s="105"/>
    </row>
    <row r="12" spans="2:54" ht="17.25">
      <c r="B12" s="105"/>
      <c r="C12" s="106" t="s">
        <v>38</v>
      </c>
      <c r="D12" s="107"/>
      <c r="E12" s="107"/>
      <c r="F12" s="107"/>
      <c r="G12" s="107"/>
      <c r="H12" s="107"/>
      <c r="I12" s="107"/>
      <c r="J12" s="107"/>
      <c r="K12" s="107"/>
      <c r="L12" s="107"/>
      <c r="M12" s="107"/>
      <c r="N12" s="107"/>
      <c r="O12" s="107"/>
      <c r="P12" s="107"/>
      <c r="Q12" s="107"/>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row>
    <row r="13" spans="2:54" ht="17.25">
      <c r="B13" s="108"/>
      <c r="C13" s="106"/>
      <c r="D13" s="107"/>
      <c r="E13" s="107"/>
      <c r="F13" s="107"/>
      <c r="G13" s="107"/>
      <c r="H13" s="107"/>
      <c r="I13" s="107"/>
      <c r="J13" s="107"/>
      <c r="K13" s="107"/>
      <c r="L13" s="107"/>
      <c r="M13" s="107"/>
      <c r="N13" s="107"/>
      <c r="O13" s="107"/>
      <c r="P13" s="107"/>
      <c r="Q13" s="107"/>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row>
    <row r="14" spans="2:54" ht="18" customHeight="1">
      <c r="B14" s="108"/>
      <c r="C14" s="107"/>
      <c r="D14" s="107"/>
      <c r="E14" s="107"/>
      <c r="F14" s="107"/>
      <c r="G14" s="107"/>
      <c r="H14" s="107"/>
      <c r="I14" s="107"/>
      <c r="J14" s="107"/>
      <c r="K14" s="107"/>
      <c r="L14" s="107"/>
      <c r="M14" s="107"/>
      <c r="N14" s="107"/>
      <c r="O14" s="107"/>
      <c r="P14" s="107"/>
      <c r="Q14" s="107"/>
      <c r="R14" s="108"/>
      <c r="S14" s="108"/>
      <c r="T14" s="108"/>
      <c r="U14" s="108"/>
      <c r="V14" s="108"/>
      <c r="W14" s="108"/>
      <c r="X14" s="108"/>
      <c r="Y14" s="108"/>
      <c r="Z14" s="108"/>
      <c r="AA14" s="93"/>
      <c r="AB14" s="154"/>
      <c r="AC14" s="342" t="s">
        <v>39</v>
      </c>
      <c r="AD14" s="342"/>
      <c r="AE14" s="342"/>
      <c r="AF14" s="342"/>
      <c r="AG14" s="155"/>
      <c r="AH14" s="379">
        <f>'入力フォーム'!H7</f>
        <v>0</v>
      </c>
      <c r="AI14" s="379"/>
      <c r="AJ14" s="379"/>
      <c r="AK14" s="379"/>
      <c r="AL14" s="379"/>
      <c r="AM14" s="379"/>
      <c r="AN14" s="379"/>
      <c r="AO14" s="166"/>
      <c r="AP14" s="342" t="s">
        <v>40</v>
      </c>
      <c r="AQ14" s="342"/>
      <c r="AR14" s="342"/>
      <c r="AS14" s="342"/>
      <c r="AT14" s="167"/>
      <c r="AU14" s="332">
        <f>'入力フォーム'!H57</f>
        <v>0</v>
      </c>
      <c r="AV14" s="333"/>
      <c r="AW14" s="333"/>
      <c r="AX14" s="333"/>
      <c r="AY14" s="333"/>
      <c r="AZ14" s="333"/>
      <c r="BA14" s="334"/>
      <c r="BB14" s="100"/>
    </row>
    <row r="15" spans="2:54" ht="18" customHeight="1">
      <c r="B15" s="100"/>
      <c r="C15" s="102"/>
      <c r="D15" s="102"/>
      <c r="E15" s="102"/>
      <c r="F15" s="102"/>
      <c r="G15" s="102"/>
      <c r="H15" s="102"/>
      <c r="I15" s="109"/>
      <c r="J15" s="110"/>
      <c r="K15" s="110"/>
      <c r="L15" s="110"/>
      <c r="M15" s="110"/>
      <c r="N15" s="110"/>
      <c r="O15" s="110"/>
      <c r="P15" s="110"/>
      <c r="Q15" s="110"/>
      <c r="R15" s="110"/>
      <c r="S15" s="110"/>
      <c r="T15" s="110"/>
      <c r="U15" s="111"/>
      <c r="V15" s="111"/>
      <c r="W15" s="111"/>
      <c r="X15" s="111"/>
      <c r="Y15" s="111"/>
      <c r="Z15" s="111"/>
      <c r="AA15" s="93"/>
      <c r="AB15" s="156"/>
      <c r="AC15" s="314" t="s">
        <v>41</v>
      </c>
      <c r="AD15" s="314"/>
      <c r="AE15" s="314"/>
      <c r="AF15" s="314"/>
      <c r="AG15" s="157"/>
      <c r="AH15" s="112"/>
      <c r="AI15" s="372">
        <f>'入力フォーム'!H10</f>
        <v>0</v>
      </c>
      <c r="AJ15" s="372"/>
      <c r="AK15" s="372"/>
      <c r="AL15" s="372"/>
      <c r="AM15" s="372"/>
      <c r="AN15" s="372"/>
      <c r="AO15" s="372"/>
      <c r="AP15" s="372"/>
      <c r="AQ15" s="372"/>
      <c r="AR15" s="372"/>
      <c r="AS15" s="372"/>
      <c r="AT15" s="372"/>
      <c r="AU15" s="372"/>
      <c r="AV15" s="372"/>
      <c r="AW15" s="372"/>
      <c r="AX15" s="372"/>
      <c r="AY15" s="372"/>
      <c r="AZ15" s="113"/>
      <c r="BA15" s="114"/>
      <c r="BB15" s="99"/>
    </row>
    <row r="16" spans="2:54" ht="18" customHeight="1">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3"/>
      <c r="AB16" s="158"/>
      <c r="AC16" s="315"/>
      <c r="AD16" s="315"/>
      <c r="AE16" s="315"/>
      <c r="AF16" s="315"/>
      <c r="AG16" s="159"/>
      <c r="AH16" s="115"/>
      <c r="AI16" s="373"/>
      <c r="AJ16" s="373"/>
      <c r="AK16" s="373"/>
      <c r="AL16" s="373"/>
      <c r="AM16" s="373"/>
      <c r="AN16" s="373"/>
      <c r="AO16" s="373"/>
      <c r="AP16" s="373"/>
      <c r="AQ16" s="373"/>
      <c r="AR16" s="373"/>
      <c r="AS16" s="373"/>
      <c r="AT16" s="373"/>
      <c r="AU16" s="373"/>
      <c r="AV16" s="373"/>
      <c r="AW16" s="373"/>
      <c r="AX16" s="373"/>
      <c r="AY16" s="373"/>
      <c r="AZ16" s="343" t="s">
        <v>42</v>
      </c>
      <c r="BA16" s="344"/>
      <c r="BB16" s="99"/>
    </row>
    <row r="17" spans="2:54" ht="18" customHeight="1" thickBot="1">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3"/>
      <c r="AB17" s="160"/>
      <c r="AC17" s="316"/>
      <c r="AD17" s="316"/>
      <c r="AE17" s="316"/>
      <c r="AF17" s="316"/>
      <c r="AG17" s="161"/>
      <c r="AH17" s="115"/>
      <c r="AI17" s="116"/>
      <c r="AJ17" s="116"/>
      <c r="AK17" s="117"/>
      <c r="AL17" s="117"/>
      <c r="AM17" s="348">
        <f>'入力フォーム'!K14</f>
        <v>0</v>
      </c>
      <c r="AN17" s="348"/>
      <c r="AO17" s="348"/>
      <c r="AP17" s="348"/>
      <c r="AQ17" s="348"/>
      <c r="AR17" s="348"/>
      <c r="AS17" s="348"/>
      <c r="AT17" s="348">
        <f>'入力フォーム'!K16</f>
        <v>0</v>
      </c>
      <c r="AU17" s="348"/>
      <c r="AV17" s="348"/>
      <c r="AW17" s="348"/>
      <c r="AX17" s="348"/>
      <c r="AY17" s="348"/>
      <c r="AZ17" s="343"/>
      <c r="BA17" s="344"/>
      <c r="BB17" s="99"/>
    </row>
    <row r="18" spans="2:54" ht="18" customHeight="1">
      <c r="B18" s="99"/>
      <c r="C18" s="140"/>
      <c r="D18" s="319" t="s">
        <v>43</v>
      </c>
      <c r="E18" s="319"/>
      <c r="F18" s="319"/>
      <c r="G18" s="319"/>
      <c r="H18" s="141"/>
      <c r="I18" s="380">
        <f>SUM(I20:R23)</f>
        <v>0</v>
      </c>
      <c r="J18" s="380"/>
      <c r="K18" s="380"/>
      <c r="L18" s="380"/>
      <c r="M18" s="380"/>
      <c r="N18" s="380"/>
      <c r="O18" s="380"/>
      <c r="P18" s="380"/>
      <c r="Q18" s="380"/>
      <c r="R18" s="381"/>
      <c r="S18" s="384" t="s">
        <v>44</v>
      </c>
      <c r="T18" s="385"/>
      <c r="U18" s="111"/>
      <c r="V18" s="111"/>
      <c r="W18" s="111"/>
      <c r="X18" s="111"/>
      <c r="Y18" s="111"/>
      <c r="Z18" s="111"/>
      <c r="AA18" s="93"/>
      <c r="AB18" s="156"/>
      <c r="AC18" s="314" t="s">
        <v>45</v>
      </c>
      <c r="AD18" s="314"/>
      <c r="AE18" s="314"/>
      <c r="AF18" s="314"/>
      <c r="AG18" s="157"/>
      <c r="AH18" s="118"/>
      <c r="AI18" s="119" t="str">
        <f>IF('入力フォーム'!H19=FALSE,"　","〒")</f>
        <v>　</v>
      </c>
      <c r="AJ18" s="388">
        <f>'入力フォーム'!H19</f>
        <v>0</v>
      </c>
      <c r="AK18" s="389"/>
      <c r="AL18" s="389"/>
      <c r="AM18" s="389"/>
      <c r="AN18" s="120"/>
      <c r="AO18" s="120"/>
      <c r="AP18" s="120"/>
      <c r="AQ18" s="120"/>
      <c r="AR18" s="120"/>
      <c r="AS18" s="120"/>
      <c r="AT18" s="120"/>
      <c r="AU18" s="120"/>
      <c r="AV18" s="120"/>
      <c r="AW18" s="120"/>
      <c r="AX18" s="120"/>
      <c r="AY18" s="120"/>
      <c r="AZ18" s="121"/>
      <c r="BA18" s="122"/>
      <c r="BB18" s="123"/>
    </row>
    <row r="19" spans="2:54" ht="18" customHeight="1" thickBot="1">
      <c r="B19" s="123"/>
      <c r="C19" s="142"/>
      <c r="D19" s="320"/>
      <c r="E19" s="320"/>
      <c r="F19" s="320"/>
      <c r="G19" s="320"/>
      <c r="H19" s="143"/>
      <c r="I19" s="382"/>
      <c r="J19" s="382"/>
      <c r="K19" s="382"/>
      <c r="L19" s="382"/>
      <c r="M19" s="382"/>
      <c r="N19" s="382"/>
      <c r="O19" s="382"/>
      <c r="P19" s="382"/>
      <c r="Q19" s="382"/>
      <c r="R19" s="383"/>
      <c r="S19" s="386"/>
      <c r="T19" s="387"/>
      <c r="U19" s="99"/>
      <c r="V19" s="99"/>
      <c r="W19" s="99"/>
      <c r="X19" s="99"/>
      <c r="Y19" s="99"/>
      <c r="Z19" s="99"/>
      <c r="AA19" s="93"/>
      <c r="AB19" s="158"/>
      <c r="AC19" s="315"/>
      <c r="AD19" s="315"/>
      <c r="AE19" s="315"/>
      <c r="AF19" s="315"/>
      <c r="AG19" s="159"/>
      <c r="AH19" s="124"/>
      <c r="AI19" s="123"/>
      <c r="AJ19" s="345">
        <f>'入力フォーム'!H22</f>
        <v>0</v>
      </c>
      <c r="AK19" s="345"/>
      <c r="AL19" s="345"/>
      <c r="AM19" s="345"/>
      <c r="AN19" s="345"/>
      <c r="AO19" s="345"/>
      <c r="AP19" s="345"/>
      <c r="AQ19" s="345"/>
      <c r="AR19" s="345"/>
      <c r="AS19" s="345"/>
      <c r="AT19" s="345"/>
      <c r="AU19" s="345"/>
      <c r="AV19" s="345"/>
      <c r="AW19" s="345"/>
      <c r="AX19" s="345"/>
      <c r="AY19" s="345"/>
      <c r="AZ19" s="345"/>
      <c r="BA19" s="125"/>
      <c r="BB19" s="123"/>
    </row>
    <row r="20" spans="2:54" ht="18" customHeight="1">
      <c r="B20" s="123"/>
      <c r="C20" s="144"/>
      <c r="D20" s="315" t="s">
        <v>35</v>
      </c>
      <c r="E20" s="315"/>
      <c r="F20" s="315"/>
      <c r="G20" s="315"/>
      <c r="H20" s="145"/>
      <c r="I20" s="324">
        <f>'入力フォーム'!H60</f>
        <v>0</v>
      </c>
      <c r="J20" s="324"/>
      <c r="K20" s="324"/>
      <c r="L20" s="324"/>
      <c r="M20" s="324"/>
      <c r="N20" s="324"/>
      <c r="O20" s="324"/>
      <c r="P20" s="324"/>
      <c r="Q20" s="324"/>
      <c r="R20" s="325"/>
      <c r="S20" s="390" t="s">
        <v>44</v>
      </c>
      <c r="T20" s="391"/>
      <c r="U20" s="111"/>
      <c r="V20" s="111"/>
      <c r="W20" s="111"/>
      <c r="X20" s="99"/>
      <c r="Y20" s="99"/>
      <c r="Z20" s="99"/>
      <c r="AA20" s="93"/>
      <c r="AB20" s="160"/>
      <c r="AC20" s="316"/>
      <c r="AD20" s="316"/>
      <c r="AE20" s="316"/>
      <c r="AF20" s="316"/>
      <c r="AG20" s="161"/>
      <c r="AH20" s="126"/>
      <c r="AI20" s="127"/>
      <c r="AJ20" s="346"/>
      <c r="AK20" s="346"/>
      <c r="AL20" s="346"/>
      <c r="AM20" s="346"/>
      <c r="AN20" s="346"/>
      <c r="AO20" s="346"/>
      <c r="AP20" s="346"/>
      <c r="AQ20" s="346"/>
      <c r="AR20" s="346"/>
      <c r="AS20" s="346"/>
      <c r="AT20" s="346"/>
      <c r="AU20" s="346"/>
      <c r="AV20" s="346"/>
      <c r="AW20" s="346"/>
      <c r="AX20" s="346"/>
      <c r="AY20" s="346"/>
      <c r="AZ20" s="346"/>
      <c r="BA20" s="128"/>
      <c r="BB20" s="99"/>
    </row>
    <row r="21" spans="2:54" ht="18" customHeight="1">
      <c r="B21" s="99"/>
      <c r="C21" s="146"/>
      <c r="D21" s="316"/>
      <c r="E21" s="316"/>
      <c r="F21" s="316"/>
      <c r="G21" s="316"/>
      <c r="H21" s="147"/>
      <c r="I21" s="326"/>
      <c r="J21" s="326"/>
      <c r="K21" s="326"/>
      <c r="L21" s="326"/>
      <c r="M21" s="326"/>
      <c r="N21" s="326"/>
      <c r="O21" s="326"/>
      <c r="P21" s="326"/>
      <c r="Q21" s="326"/>
      <c r="R21" s="327"/>
      <c r="S21" s="328"/>
      <c r="T21" s="329"/>
      <c r="U21" s="99"/>
      <c r="V21" s="99"/>
      <c r="W21" s="99"/>
      <c r="X21" s="99"/>
      <c r="Y21" s="99"/>
      <c r="Z21" s="99"/>
      <c r="AA21" s="93"/>
      <c r="AB21" s="162"/>
      <c r="AC21" s="317" t="s">
        <v>46</v>
      </c>
      <c r="AD21" s="317"/>
      <c r="AE21" s="317"/>
      <c r="AF21" s="317"/>
      <c r="AG21" s="163"/>
      <c r="AH21" s="338">
        <f>'入力フォーム'!H26</f>
        <v>0</v>
      </c>
      <c r="AI21" s="338"/>
      <c r="AJ21" s="338"/>
      <c r="AK21" s="338"/>
      <c r="AL21" s="338"/>
      <c r="AM21" s="338"/>
      <c r="AN21" s="338"/>
      <c r="AO21" s="168"/>
      <c r="AP21" s="317" t="s">
        <v>47</v>
      </c>
      <c r="AQ21" s="317"/>
      <c r="AR21" s="317"/>
      <c r="AS21" s="317"/>
      <c r="AT21" s="169"/>
      <c r="AU21" s="370">
        <f>'入力フォーム'!H29</f>
        <v>0</v>
      </c>
      <c r="AV21" s="370"/>
      <c r="AW21" s="370"/>
      <c r="AX21" s="370"/>
      <c r="AY21" s="370"/>
      <c r="AZ21" s="370"/>
      <c r="BA21" s="371"/>
      <c r="BB21" s="99"/>
    </row>
    <row r="22" spans="2:54" ht="18" customHeight="1">
      <c r="B22" s="99"/>
      <c r="C22" s="148"/>
      <c r="D22" s="314" t="s">
        <v>36</v>
      </c>
      <c r="E22" s="314"/>
      <c r="F22" s="314"/>
      <c r="G22" s="314"/>
      <c r="H22" s="149"/>
      <c r="I22" s="326">
        <f>ROUND('入力フォーム'!H60*SUM('入力フォーム'!H63/100),1)</f>
        <v>0</v>
      </c>
      <c r="J22" s="326"/>
      <c r="K22" s="326"/>
      <c r="L22" s="326"/>
      <c r="M22" s="326"/>
      <c r="N22" s="326"/>
      <c r="O22" s="326"/>
      <c r="P22" s="326"/>
      <c r="Q22" s="326"/>
      <c r="R22" s="327"/>
      <c r="S22" s="328" t="s">
        <v>44</v>
      </c>
      <c r="T22" s="329"/>
      <c r="U22" s="374" t="s">
        <v>48</v>
      </c>
      <c r="V22" s="375"/>
      <c r="W22" s="392">
        <f>'入力フォーム'!H63</f>
        <v>0</v>
      </c>
      <c r="X22" s="393" t="s">
        <v>49</v>
      </c>
      <c r="Y22" s="393"/>
      <c r="Z22" s="129"/>
      <c r="AA22" s="93"/>
      <c r="AB22" s="162"/>
      <c r="AC22" s="317" t="s">
        <v>50</v>
      </c>
      <c r="AD22" s="317"/>
      <c r="AE22" s="317"/>
      <c r="AF22" s="317"/>
      <c r="AG22" s="163"/>
      <c r="AH22" s="339">
        <f>'入力フォーム'!H32</f>
        <v>0</v>
      </c>
      <c r="AI22" s="339"/>
      <c r="AJ22" s="339"/>
      <c r="AK22" s="339"/>
      <c r="AL22" s="339"/>
      <c r="AM22" s="339"/>
      <c r="AN22" s="339"/>
      <c r="AO22" s="168"/>
      <c r="AP22" s="317" t="s">
        <v>51</v>
      </c>
      <c r="AQ22" s="317"/>
      <c r="AR22" s="317"/>
      <c r="AS22" s="317"/>
      <c r="AT22" s="169"/>
      <c r="AU22" s="340">
        <f>'入力フォーム'!H35</f>
        <v>0</v>
      </c>
      <c r="AV22" s="340"/>
      <c r="AW22" s="340"/>
      <c r="AX22" s="340"/>
      <c r="AY22" s="340"/>
      <c r="AZ22" s="340"/>
      <c r="BA22" s="341"/>
      <c r="BB22" s="99"/>
    </row>
    <row r="23" spans="2:54" ht="18" customHeight="1">
      <c r="B23" s="99"/>
      <c r="C23" s="150"/>
      <c r="D23" s="355"/>
      <c r="E23" s="355"/>
      <c r="F23" s="355"/>
      <c r="G23" s="355"/>
      <c r="H23" s="151"/>
      <c r="I23" s="352"/>
      <c r="J23" s="352"/>
      <c r="K23" s="352"/>
      <c r="L23" s="352"/>
      <c r="M23" s="352"/>
      <c r="N23" s="352"/>
      <c r="O23" s="352"/>
      <c r="P23" s="352"/>
      <c r="Q23" s="352"/>
      <c r="R23" s="353"/>
      <c r="S23" s="330"/>
      <c r="T23" s="331"/>
      <c r="U23" s="374"/>
      <c r="V23" s="375"/>
      <c r="W23" s="392"/>
      <c r="X23" s="393"/>
      <c r="Y23" s="393"/>
      <c r="Z23" s="129"/>
      <c r="AA23" s="93"/>
      <c r="AB23" s="164"/>
      <c r="AC23" s="318" t="s">
        <v>52</v>
      </c>
      <c r="AD23" s="318"/>
      <c r="AE23" s="318"/>
      <c r="AF23" s="318"/>
      <c r="AG23" s="165"/>
      <c r="AH23" s="335">
        <f>'入力フォーム'!H38</f>
        <v>0</v>
      </c>
      <c r="AI23" s="336"/>
      <c r="AJ23" s="336"/>
      <c r="AK23" s="336"/>
      <c r="AL23" s="336"/>
      <c r="AM23" s="336"/>
      <c r="AN23" s="336"/>
      <c r="AO23" s="336"/>
      <c r="AP23" s="336"/>
      <c r="AQ23" s="336"/>
      <c r="AR23" s="336"/>
      <c r="AS23" s="336"/>
      <c r="AT23" s="336"/>
      <c r="AU23" s="336"/>
      <c r="AV23" s="336"/>
      <c r="AW23" s="336"/>
      <c r="AX23" s="336"/>
      <c r="AY23" s="336"/>
      <c r="AZ23" s="336"/>
      <c r="BA23" s="337"/>
      <c r="BB23" s="99"/>
    </row>
    <row r="24" spans="2:54" ht="36" customHeight="1">
      <c r="B24" s="99"/>
      <c r="C24" s="99"/>
      <c r="D24" s="99"/>
      <c r="E24" s="99"/>
      <c r="F24" s="99"/>
      <c r="G24" s="99"/>
      <c r="H24" s="99"/>
      <c r="I24" s="99"/>
      <c r="J24" s="99"/>
      <c r="K24" s="99"/>
      <c r="L24" s="99"/>
      <c r="M24" s="99"/>
      <c r="N24" s="99"/>
      <c r="O24" s="99"/>
      <c r="P24" s="99"/>
      <c r="Q24" s="99"/>
      <c r="R24" s="99"/>
      <c r="S24" s="99"/>
      <c r="T24" s="99"/>
      <c r="U24" s="99"/>
      <c r="V24" s="99"/>
      <c r="W24" s="99"/>
      <c r="X24" s="99"/>
      <c r="Y24" s="99"/>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9"/>
    </row>
    <row r="25" spans="2:57" ht="36" customHeight="1">
      <c r="B25" s="99"/>
      <c r="C25" s="173"/>
      <c r="D25" s="394" t="s">
        <v>53</v>
      </c>
      <c r="E25" s="394"/>
      <c r="F25" s="394"/>
      <c r="G25" s="394"/>
      <c r="H25" s="174"/>
      <c r="I25" s="377">
        <f>'入力フォーム'!H41</f>
        <v>0</v>
      </c>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175"/>
      <c r="BB25" s="131"/>
      <c r="BC25" s="6"/>
      <c r="BD25" s="6"/>
      <c r="BE25" s="6"/>
    </row>
    <row r="26" spans="2:56" ht="36" customHeight="1">
      <c r="B26" s="132"/>
      <c r="C26" s="176"/>
      <c r="D26" s="313" t="s">
        <v>138</v>
      </c>
      <c r="E26" s="313"/>
      <c r="F26" s="313"/>
      <c r="G26" s="313"/>
      <c r="H26" s="153"/>
      <c r="I26" s="365">
        <f>'入力フォーム'!H45</f>
        <v>0</v>
      </c>
      <c r="J26" s="366"/>
      <c r="K26" s="366"/>
      <c r="L26" s="366"/>
      <c r="M26" s="366"/>
      <c r="N26" s="366"/>
      <c r="O26" s="366"/>
      <c r="P26" s="366"/>
      <c r="Q26" s="366"/>
      <c r="R26" s="366"/>
      <c r="S26" s="366"/>
      <c r="T26" s="366"/>
      <c r="U26" s="366"/>
      <c r="V26" s="366"/>
      <c r="W26" s="366"/>
      <c r="X26" s="366"/>
      <c r="Y26" s="366"/>
      <c r="Z26" s="366"/>
      <c r="AA26" s="366"/>
      <c r="AB26" s="366"/>
      <c r="AC26" s="130"/>
      <c r="AD26" s="152"/>
      <c r="AE26" s="358" t="s">
        <v>51</v>
      </c>
      <c r="AF26" s="359"/>
      <c r="AG26" s="359"/>
      <c r="AH26" s="360"/>
      <c r="AI26" s="153"/>
      <c r="AJ26" s="365">
        <f>'入力フォーム'!H48</f>
        <v>0</v>
      </c>
      <c r="AK26" s="366"/>
      <c r="AL26" s="366"/>
      <c r="AM26" s="366"/>
      <c r="AN26" s="366"/>
      <c r="AO26" s="366"/>
      <c r="AP26" s="366"/>
      <c r="AQ26" s="366"/>
      <c r="AR26" s="366"/>
      <c r="AS26" s="366"/>
      <c r="AT26" s="366"/>
      <c r="AU26" s="366"/>
      <c r="AV26" s="366"/>
      <c r="AW26" s="366"/>
      <c r="AX26" s="366"/>
      <c r="AY26" s="366"/>
      <c r="AZ26" s="366"/>
      <c r="BA26" s="177"/>
      <c r="BB26" s="133"/>
      <c r="BC26" s="7"/>
      <c r="BD26" s="7"/>
    </row>
    <row r="27" spans="2:54" ht="35.25" customHeight="1">
      <c r="B27" s="134"/>
      <c r="C27" s="176"/>
      <c r="D27" s="313" t="s">
        <v>54</v>
      </c>
      <c r="E27" s="313"/>
      <c r="F27" s="313"/>
      <c r="G27" s="313"/>
      <c r="H27" s="153"/>
      <c r="I27" s="349">
        <f>'入力フォーム'!K70</f>
        <v>0</v>
      </c>
      <c r="J27" s="350"/>
      <c r="K27" s="350"/>
      <c r="L27" s="350"/>
      <c r="M27" s="350"/>
      <c r="N27" s="350"/>
      <c r="O27" s="351" t="s">
        <v>55</v>
      </c>
      <c r="P27" s="351"/>
      <c r="Q27" s="135" t="s">
        <v>56</v>
      </c>
      <c r="R27" s="136">
        <f>'入力フォーム'!S70</f>
        <v>0</v>
      </c>
      <c r="S27" s="369">
        <f>'入力フォーム'!U70</f>
        <v>0</v>
      </c>
      <c r="T27" s="369"/>
      <c r="U27" s="136" t="s">
        <v>57</v>
      </c>
      <c r="V27" s="136" t="s">
        <v>58</v>
      </c>
      <c r="W27" s="354">
        <f>'入力フォーム'!X70</f>
        <v>0</v>
      </c>
      <c r="X27" s="354"/>
      <c r="Y27" s="354"/>
      <c r="Z27" s="136" t="s">
        <v>24</v>
      </c>
      <c r="AA27" s="136"/>
      <c r="AB27" s="136"/>
      <c r="AC27" s="137"/>
      <c r="AD27" s="395">
        <f>'入力フォーム'!K73</f>
        <v>0</v>
      </c>
      <c r="AE27" s="396"/>
      <c r="AF27" s="396"/>
      <c r="AG27" s="396"/>
      <c r="AH27" s="396"/>
      <c r="AI27" s="396"/>
      <c r="AJ27" s="396"/>
      <c r="AK27" s="396"/>
      <c r="AL27" s="396"/>
      <c r="AM27" s="396"/>
      <c r="AN27" s="396"/>
      <c r="AO27" s="396"/>
      <c r="AP27" s="396"/>
      <c r="AQ27" s="396"/>
      <c r="AR27" s="396"/>
      <c r="AS27" s="396"/>
      <c r="AT27" s="396"/>
      <c r="AU27" s="396"/>
      <c r="AV27" s="396"/>
      <c r="AW27" s="396"/>
      <c r="AX27" s="396"/>
      <c r="AY27" s="396"/>
      <c r="AZ27" s="396"/>
      <c r="BA27" s="178"/>
      <c r="BB27" s="134"/>
    </row>
    <row r="28" spans="2:54" ht="35.25" customHeight="1">
      <c r="B28" s="134"/>
      <c r="C28" s="176"/>
      <c r="D28" s="313" t="s">
        <v>59</v>
      </c>
      <c r="E28" s="313"/>
      <c r="F28" s="313"/>
      <c r="G28" s="313"/>
      <c r="H28" s="153"/>
      <c r="I28" s="365">
        <f>'入力フォーム'!H77</f>
        <v>0</v>
      </c>
      <c r="J28" s="366"/>
      <c r="K28" s="366"/>
      <c r="L28" s="366"/>
      <c r="M28" s="366"/>
      <c r="N28" s="366"/>
      <c r="O28" s="366"/>
      <c r="P28" s="366"/>
      <c r="Q28" s="366"/>
      <c r="R28" s="366"/>
      <c r="S28" s="366"/>
      <c r="T28" s="366"/>
      <c r="U28" s="366"/>
      <c r="V28" s="366"/>
      <c r="W28" s="366"/>
      <c r="X28" s="366"/>
      <c r="Y28" s="366"/>
      <c r="Z28" s="366"/>
      <c r="AA28" s="366"/>
      <c r="AB28" s="366"/>
      <c r="AC28" s="130"/>
      <c r="AD28" s="321"/>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3"/>
      <c r="BB28" s="134"/>
    </row>
    <row r="29" spans="2:54" ht="35.25" customHeight="1">
      <c r="B29" s="134"/>
      <c r="C29" s="179"/>
      <c r="D29" s="347" t="s">
        <v>60</v>
      </c>
      <c r="E29" s="347"/>
      <c r="F29" s="347"/>
      <c r="G29" s="347"/>
      <c r="H29" s="180"/>
      <c r="I29" s="361">
        <f>'入力フォーム'!H80</f>
        <v>0</v>
      </c>
      <c r="J29" s="361"/>
      <c r="K29" s="361"/>
      <c r="L29" s="367" t="s">
        <v>61</v>
      </c>
      <c r="M29" s="368"/>
      <c r="N29" s="368"/>
      <c r="O29" s="368"/>
      <c r="P29" s="368"/>
      <c r="Q29" s="368"/>
      <c r="R29" s="368"/>
      <c r="S29" s="368"/>
      <c r="T29" s="368"/>
      <c r="U29" s="368"/>
      <c r="V29" s="368"/>
      <c r="W29" s="368"/>
      <c r="X29" s="368"/>
      <c r="Y29" s="368"/>
      <c r="Z29" s="368"/>
      <c r="AA29" s="368"/>
      <c r="AB29" s="368"/>
      <c r="AC29" s="368"/>
      <c r="AD29" s="181"/>
      <c r="AE29" s="362" t="s">
        <v>62</v>
      </c>
      <c r="AF29" s="363"/>
      <c r="AG29" s="363"/>
      <c r="AH29" s="364"/>
      <c r="AI29" s="180"/>
      <c r="AJ29" s="356">
        <f>'入力フォーム'!H100</f>
        <v>0</v>
      </c>
      <c r="AK29" s="357"/>
      <c r="AL29" s="357"/>
      <c r="AM29" s="357"/>
      <c r="AN29" s="357"/>
      <c r="AO29" s="357"/>
      <c r="AP29" s="357"/>
      <c r="AQ29" s="357"/>
      <c r="AR29" s="357"/>
      <c r="AS29" s="357"/>
      <c r="AT29" s="357"/>
      <c r="AU29" s="357"/>
      <c r="AV29" s="357"/>
      <c r="AW29" s="357"/>
      <c r="AX29" s="357"/>
      <c r="AY29" s="357"/>
      <c r="AZ29" s="357"/>
      <c r="BA29" s="182"/>
      <c r="BB29" s="134"/>
    </row>
    <row r="30" spans="2:54" ht="8.25" customHeight="1">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row>
  </sheetData>
  <sheetProtection password="D894" sheet="1" objects="1" scenarios="1"/>
  <mergeCells count="56">
    <mergeCell ref="D25:G25"/>
    <mergeCell ref="AD27:AZ27"/>
    <mergeCell ref="AH14:AN14"/>
    <mergeCell ref="I18:R19"/>
    <mergeCell ref="S18:T19"/>
    <mergeCell ref="AJ18:AM18"/>
    <mergeCell ref="S20:T21"/>
    <mergeCell ref="W22:W23"/>
    <mergeCell ref="X22:Y23"/>
    <mergeCell ref="AU21:BA21"/>
    <mergeCell ref="AI15:AY16"/>
    <mergeCell ref="AM17:AS17"/>
    <mergeCell ref="D26:G26"/>
    <mergeCell ref="U22:V23"/>
    <mergeCell ref="C9:BA9"/>
    <mergeCell ref="C10:BA10"/>
    <mergeCell ref="I25:AZ25"/>
    <mergeCell ref="AJ26:AZ26"/>
    <mergeCell ref="I26:AB26"/>
    <mergeCell ref="AJ29:AZ29"/>
    <mergeCell ref="AE26:AH26"/>
    <mergeCell ref="I29:K29"/>
    <mergeCell ref="AE29:AH29"/>
    <mergeCell ref="I28:AB28"/>
    <mergeCell ref="L29:AC29"/>
    <mergeCell ref="S27:T27"/>
    <mergeCell ref="D29:G29"/>
    <mergeCell ref="AC14:AF14"/>
    <mergeCell ref="AT17:AY17"/>
    <mergeCell ref="D20:G21"/>
    <mergeCell ref="I27:N27"/>
    <mergeCell ref="O27:P27"/>
    <mergeCell ref="I22:R23"/>
    <mergeCell ref="D27:G27"/>
    <mergeCell ref="W27:Y27"/>
    <mergeCell ref="D22:G23"/>
    <mergeCell ref="AU14:BA14"/>
    <mergeCell ref="AH23:BA23"/>
    <mergeCell ref="AH21:AN21"/>
    <mergeCell ref="AH22:AN22"/>
    <mergeCell ref="AU22:BA22"/>
    <mergeCell ref="AP14:AS14"/>
    <mergeCell ref="AP21:AS21"/>
    <mergeCell ref="AP22:AS22"/>
    <mergeCell ref="AZ16:BA17"/>
    <mergeCell ref="AJ19:AZ20"/>
    <mergeCell ref="D28:G28"/>
    <mergeCell ref="AC15:AF17"/>
    <mergeCell ref="AC18:AF20"/>
    <mergeCell ref="AC21:AF21"/>
    <mergeCell ref="AC22:AF22"/>
    <mergeCell ref="AC23:AF23"/>
    <mergeCell ref="D18:G19"/>
    <mergeCell ref="AD28:BA28"/>
    <mergeCell ref="I20:R21"/>
    <mergeCell ref="S22:T23"/>
  </mergeCells>
  <printOptions/>
  <pageMargins left="0.7874015748031497" right="0.7874015748031497" top="0.984251968503937" bottom="0.984251968503937" header="0.5118110236220472" footer="0.5118110236220472"/>
  <pageSetup blackAndWhite="1" horizontalDpi="600" verticalDpi="600" orientation="landscape" paperSize="9" scale="95" r:id="rId2"/>
  <headerFooter alignWithMargins="0">
    <oddFooter>&amp;C&amp;"HGｺﾞｼｯｸM,ﾒﾃﾞｨｳﾑ"&amp;10- &amp;P -&amp;R&amp;6東武谷内田建設(株) 見積書様式 Ver.1.05　　　　　</oddFooter>
  </headerFooter>
  <drawing r:id="rId1"/>
</worksheet>
</file>

<file path=xl/worksheets/sheet4.xml><?xml version="1.0" encoding="utf-8"?>
<worksheet xmlns="http://schemas.openxmlformats.org/spreadsheetml/2006/main" xmlns:r="http://schemas.openxmlformats.org/officeDocument/2006/relationships">
  <dimension ref="B8:J191"/>
  <sheetViews>
    <sheetView showGridLines="0" view="pageBreakPreview" zoomScale="75" zoomScaleNormal="75" zoomScaleSheetLayoutView="75" zoomScalePageLayoutView="0" workbookViewId="0" topLeftCell="A1">
      <selection activeCell="C12" sqref="C12"/>
    </sheetView>
  </sheetViews>
  <sheetFormatPr defaultColWidth="2.625" defaultRowHeight="13.5"/>
  <cols>
    <col min="1" max="2" width="1.625" style="4" customWidth="1"/>
    <col min="3" max="4" width="28.625" style="4" customWidth="1"/>
    <col min="5" max="5" width="5.25390625" style="4" customWidth="1"/>
    <col min="6" max="6" width="10.375" style="4" customWidth="1"/>
    <col min="7" max="7" width="15.875" style="4" customWidth="1"/>
    <col min="8" max="8" width="18.375" style="4" customWidth="1"/>
    <col min="9" max="9" width="21.125" style="4" customWidth="1"/>
    <col min="10" max="11" width="1.625" style="4" customWidth="1"/>
    <col min="12" max="16384" width="2.625" style="4" customWidth="1"/>
  </cols>
  <sheetData>
    <row r="1" ht="8.25" customHeight="1"/>
    <row r="2" ht="14.25" customHeight="1"/>
    <row r="3" ht="15" customHeight="1"/>
    <row r="4" ht="15" customHeight="1"/>
    <row r="5" ht="15" customHeight="1"/>
    <row r="6" ht="15" customHeight="1"/>
    <row r="7" ht="8.25" customHeight="1"/>
    <row r="8" spans="2:10" ht="9" customHeight="1">
      <c r="B8" s="92"/>
      <c r="C8" s="92"/>
      <c r="D8" s="92"/>
      <c r="E8" s="92"/>
      <c r="F8" s="92"/>
      <c r="G8" s="92"/>
      <c r="H8" s="92"/>
      <c r="I8" s="92"/>
      <c r="J8" s="92"/>
    </row>
    <row r="9" spans="2:10" ht="21">
      <c r="B9" s="92"/>
      <c r="C9" s="397" t="s">
        <v>63</v>
      </c>
      <c r="D9" s="397"/>
      <c r="E9" s="397"/>
      <c r="F9" s="397"/>
      <c r="G9" s="397"/>
      <c r="H9" s="397"/>
      <c r="I9" s="397"/>
      <c r="J9" s="103"/>
    </row>
    <row r="10" spans="2:10" ht="12" customHeight="1">
      <c r="B10" s="105"/>
      <c r="C10" s="105"/>
      <c r="D10" s="105"/>
      <c r="E10" s="93"/>
      <c r="F10" s="93"/>
      <c r="G10" s="93"/>
      <c r="H10" s="93"/>
      <c r="I10" s="93"/>
      <c r="J10" s="99"/>
    </row>
    <row r="11" spans="2:10" ht="24" customHeight="1">
      <c r="B11" s="99"/>
      <c r="C11" s="170" t="s">
        <v>64</v>
      </c>
      <c r="D11" s="171" t="s">
        <v>65</v>
      </c>
      <c r="E11" s="171" t="s">
        <v>66</v>
      </c>
      <c r="F11" s="171" t="s">
        <v>67</v>
      </c>
      <c r="G11" s="171" t="s">
        <v>68</v>
      </c>
      <c r="H11" s="171" t="s">
        <v>69</v>
      </c>
      <c r="I11" s="171" t="s">
        <v>70</v>
      </c>
      <c r="J11" s="93"/>
    </row>
    <row r="12" spans="2:10" ht="24" customHeight="1">
      <c r="B12" s="132"/>
      <c r="C12" s="189"/>
      <c r="D12" s="185"/>
      <c r="E12" s="192"/>
      <c r="F12" s="193"/>
      <c r="G12" s="194"/>
      <c r="H12" s="191">
        <f>IF(F12="","",ROUND(F12*G12,0))</f>
      </c>
      <c r="I12" s="195"/>
      <c r="J12" s="93"/>
    </row>
    <row r="13" spans="2:10" ht="24" customHeight="1">
      <c r="B13" s="132"/>
      <c r="C13" s="189"/>
      <c r="D13" s="185"/>
      <c r="E13" s="192"/>
      <c r="F13" s="193"/>
      <c r="G13" s="194"/>
      <c r="H13" s="191">
        <f aca="true" t="shared" si="0" ref="H13:H76">IF(F13="","",ROUND(F13*G13,0))</f>
      </c>
      <c r="I13" s="195"/>
      <c r="J13" s="93"/>
    </row>
    <row r="14" spans="2:10" ht="24" customHeight="1">
      <c r="B14" s="132"/>
      <c r="C14" s="189"/>
      <c r="D14" s="185"/>
      <c r="E14" s="192"/>
      <c r="F14" s="193"/>
      <c r="G14" s="194"/>
      <c r="H14" s="191">
        <f t="shared" si="0"/>
      </c>
      <c r="I14" s="195"/>
      <c r="J14" s="93"/>
    </row>
    <row r="15" spans="2:10" ht="24" customHeight="1">
      <c r="B15" s="132"/>
      <c r="C15" s="189"/>
      <c r="D15" s="185"/>
      <c r="E15" s="192"/>
      <c r="F15" s="193"/>
      <c r="G15" s="194"/>
      <c r="H15" s="191">
        <f t="shared" si="0"/>
      </c>
      <c r="I15" s="195"/>
      <c r="J15" s="93"/>
    </row>
    <row r="16" spans="2:10" ht="24" customHeight="1">
      <c r="B16" s="132"/>
      <c r="C16" s="189"/>
      <c r="D16" s="185"/>
      <c r="E16" s="192"/>
      <c r="F16" s="193"/>
      <c r="G16" s="194"/>
      <c r="H16" s="191">
        <f t="shared" si="0"/>
      </c>
      <c r="I16" s="195"/>
      <c r="J16" s="93"/>
    </row>
    <row r="17" spans="2:10" ht="24" customHeight="1">
      <c r="B17" s="132"/>
      <c r="C17" s="189"/>
      <c r="D17" s="185"/>
      <c r="E17" s="192"/>
      <c r="F17" s="193"/>
      <c r="G17" s="194"/>
      <c r="H17" s="191">
        <f t="shared" si="0"/>
      </c>
      <c r="I17" s="195"/>
      <c r="J17" s="93"/>
    </row>
    <row r="18" spans="2:10" ht="24" customHeight="1">
      <c r="B18" s="132"/>
      <c r="C18" s="189"/>
      <c r="D18" s="185"/>
      <c r="E18" s="192"/>
      <c r="F18" s="193"/>
      <c r="G18" s="194"/>
      <c r="H18" s="191">
        <f t="shared" si="0"/>
      </c>
      <c r="I18" s="195"/>
      <c r="J18" s="93"/>
    </row>
    <row r="19" spans="2:10" ht="24" customHeight="1">
      <c r="B19" s="132"/>
      <c r="C19" s="189"/>
      <c r="D19" s="185"/>
      <c r="E19" s="192"/>
      <c r="F19" s="193"/>
      <c r="G19" s="194"/>
      <c r="H19" s="191">
        <f t="shared" si="0"/>
      </c>
      <c r="I19" s="195"/>
      <c r="J19" s="93"/>
    </row>
    <row r="20" spans="2:10" ht="24" customHeight="1">
      <c r="B20" s="132"/>
      <c r="C20" s="189"/>
      <c r="D20" s="185"/>
      <c r="E20" s="192"/>
      <c r="F20" s="193"/>
      <c r="G20" s="194"/>
      <c r="H20" s="191">
        <f t="shared" si="0"/>
      </c>
      <c r="I20" s="195"/>
      <c r="J20" s="93"/>
    </row>
    <row r="21" spans="2:10" ht="24" customHeight="1">
      <c r="B21" s="132"/>
      <c r="C21" s="189"/>
      <c r="D21" s="185"/>
      <c r="E21" s="192"/>
      <c r="F21" s="193"/>
      <c r="G21" s="194"/>
      <c r="H21" s="191">
        <f t="shared" si="0"/>
      </c>
      <c r="I21" s="195"/>
      <c r="J21" s="93"/>
    </row>
    <row r="22" spans="2:10" ht="24" customHeight="1">
      <c r="B22" s="132"/>
      <c r="C22" s="189"/>
      <c r="D22" s="185"/>
      <c r="E22" s="192"/>
      <c r="F22" s="193"/>
      <c r="G22" s="194"/>
      <c r="H22" s="191">
        <f t="shared" si="0"/>
      </c>
      <c r="I22" s="195"/>
      <c r="J22" s="93"/>
    </row>
    <row r="23" spans="2:10" ht="24" customHeight="1">
      <c r="B23" s="132"/>
      <c r="C23" s="189"/>
      <c r="D23" s="185"/>
      <c r="E23" s="192"/>
      <c r="F23" s="193"/>
      <c r="G23" s="194"/>
      <c r="H23" s="191">
        <f t="shared" si="0"/>
      </c>
      <c r="I23" s="195"/>
      <c r="J23" s="93"/>
    </row>
    <row r="24" spans="2:10" ht="24" customHeight="1">
      <c r="B24" s="132"/>
      <c r="C24" s="189"/>
      <c r="D24" s="185"/>
      <c r="E24" s="192"/>
      <c r="F24" s="193"/>
      <c r="G24" s="194"/>
      <c r="H24" s="191">
        <f t="shared" si="0"/>
      </c>
      <c r="I24" s="195"/>
      <c r="J24" s="93"/>
    </row>
    <row r="25" spans="2:10" ht="24" customHeight="1">
      <c r="B25" s="132"/>
      <c r="C25" s="189"/>
      <c r="D25" s="185"/>
      <c r="E25" s="192"/>
      <c r="F25" s="193"/>
      <c r="G25" s="194"/>
      <c r="H25" s="191">
        <f t="shared" si="0"/>
      </c>
      <c r="I25" s="195"/>
      <c r="J25" s="93"/>
    </row>
    <row r="26" spans="2:10" ht="24" customHeight="1">
      <c r="B26" s="132"/>
      <c r="C26" s="189"/>
      <c r="D26" s="185"/>
      <c r="E26" s="192"/>
      <c r="F26" s="193"/>
      <c r="G26" s="194"/>
      <c r="H26" s="191">
        <f t="shared" si="0"/>
      </c>
      <c r="I26" s="195"/>
      <c r="J26" s="93"/>
    </row>
    <row r="27" spans="2:10" ht="24" customHeight="1">
      <c r="B27" s="132"/>
      <c r="C27" s="189"/>
      <c r="D27" s="185"/>
      <c r="E27" s="192"/>
      <c r="F27" s="193"/>
      <c r="G27" s="194"/>
      <c r="H27" s="191">
        <f t="shared" si="0"/>
      </c>
      <c r="I27" s="195"/>
      <c r="J27" s="93"/>
    </row>
    <row r="28" spans="2:10" ht="24" customHeight="1">
      <c r="B28" s="132"/>
      <c r="C28" s="189"/>
      <c r="D28" s="185"/>
      <c r="E28" s="192"/>
      <c r="F28" s="193"/>
      <c r="G28" s="194"/>
      <c r="H28" s="191">
        <f t="shared" si="0"/>
      </c>
      <c r="I28" s="195"/>
      <c r="J28" s="93"/>
    </row>
    <row r="29" spans="2:10" ht="24" customHeight="1">
      <c r="B29" s="132"/>
      <c r="C29" s="189"/>
      <c r="D29" s="185"/>
      <c r="E29" s="192"/>
      <c r="F29" s="193"/>
      <c r="G29" s="194"/>
      <c r="H29" s="191">
        <f t="shared" si="0"/>
      </c>
      <c r="I29" s="195"/>
      <c r="J29" s="93"/>
    </row>
    <row r="30" spans="2:10" ht="24" customHeight="1">
      <c r="B30" s="132"/>
      <c r="C30" s="189"/>
      <c r="D30" s="185"/>
      <c r="E30" s="192"/>
      <c r="F30" s="193"/>
      <c r="G30" s="194"/>
      <c r="H30" s="191">
        <f t="shared" si="0"/>
      </c>
      <c r="I30" s="195"/>
      <c r="J30" s="93"/>
    </row>
    <row r="31" spans="2:10" ht="24" customHeight="1">
      <c r="B31" s="132"/>
      <c r="C31" s="189"/>
      <c r="D31" s="185"/>
      <c r="E31" s="192"/>
      <c r="F31" s="193"/>
      <c r="G31" s="194"/>
      <c r="H31" s="191">
        <f t="shared" si="0"/>
      </c>
      <c r="I31" s="195"/>
      <c r="J31" s="93"/>
    </row>
    <row r="32" spans="2:10" ht="24" customHeight="1">
      <c r="B32" s="132"/>
      <c r="C32" s="189"/>
      <c r="D32" s="185"/>
      <c r="E32" s="192"/>
      <c r="F32" s="193"/>
      <c r="G32" s="194"/>
      <c r="H32" s="191">
        <f t="shared" si="0"/>
      </c>
      <c r="I32" s="195"/>
      <c r="J32" s="93"/>
    </row>
    <row r="33" spans="2:10" ht="24" customHeight="1">
      <c r="B33" s="132"/>
      <c r="C33" s="189"/>
      <c r="D33" s="185"/>
      <c r="E33" s="192"/>
      <c r="F33" s="193"/>
      <c r="G33" s="194"/>
      <c r="H33" s="191">
        <f t="shared" si="0"/>
      </c>
      <c r="I33" s="195"/>
      <c r="J33" s="93"/>
    </row>
    <row r="34" spans="2:10" ht="24" customHeight="1">
      <c r="B34" s="132"/>
      <c r="C34" s="189"/>
      <c r="D34" s="185"/>
      <c r="E34" s="192"/>
      <c r="F34" s="193"/>
      <c r="G34" s="194"/>
      <c r="H34" s="191">
        <f t="shared" si="0"/>
      </c>
      <c r="I34" s="195"/>
      <c r="J34" s="93"/>
    </row>
    <row r="35" spans="2:10" ht="24" customHeight="1">
      <c r="B35" s="132"/>
      <c r="C35" s="189"/>
      <c r="D35" s="185"/>
      <c r="E35" s="192"/>
      <c r="F35" s="193"/>
      <c r="G35" s="194"/>
      <c r="H35" s="191">
        <f t="shared" si="0"/>
      </c>
      <c r="I35" s="195"/>
      <c r="J35" s="93"/>
    </row>
    <row r="36" spans="2:10" ht="24" customHeight="1">
      <c r="B36" s="132"/>
      <c r="C36" s="189"/>
      <c r="D36" s="185"/>
      <c r="E36" s="192"/>
      <c r="F36" s="193"/>
      <c r="G36" s="194"/>
      <c r="H36" s="191">
        <f t="shared" si="0"/>
      </c>
      <c r="I36" s="195"/>
      <c r="J36" s="93"/>
    </row>
    <row r="37" spans="2:10" ht="24" customHeight="1">
      <c r="B37" s="132"/>
      <c r="C37" s="189"/>
      <c r="D37" s="185"/>
      <c r="E37" s="192"/>
      <c r="F37" s="193"/>
      <c r="G37" s="194"/>
      <c r="H37" s="191">
        <f t="shared" si="0"/>
      </c>
      <c r="I37" s="195"/>
      <c r="J37" s="93"/>
    </row>
    <row r="38" spans="2:10" ht="24" customHeight="1">
      <c r="B38" s="132"/>
      <c r="C38" s="189"/>
      <c r="D38" s="185"/>
      <c r="E38" s="192"/>
      <c r="F38" s="193"/>
      <c r="G38" s="194"/>
      <c r="H38" s="191">
        <f t="shared" si="0"/>
      </c>
      <c r="I38" s="195"/>
      <c r="J38" s="93"/>
    </row>
    <row r="39" spans="2:10" ht="24" customHeight="1">
      <c r="B39" s="132"/>
      <c r="C39" s="189"/>
      <c r="D39" s="185"/>
      <c r="E39" s="192"/>
      <c r="F39" s="193"/>
      <c r="G39" s="194"/>
      <c r="H39" s="191">
        <f t="shared" si="0"/>
      </c>
      <c r="I39" s="195"/>
      <c r="J39" s="93"/>
    </row>
    <row r="40" spans="2:10" ht="24" customHeight="1">
      <c r="B40" s="132"/>
      <c r="C40" s="189"/>
      <c r="D40" s="185"/>
      <c r="E40" s="192"/>
      <c r="F40" s="193"/>
      <c r="G40" s="194"/>
      <c r="H40" s="191">
        <f t="shared" si="0"/>
      </c>
      <c r="I40" s="195"/>
      <c r="J40" s="93"/>
    </row>
    <row r="41" spans="2:10" ht="24" customHeight="1">
      <c r="B41" s="132"/>
      <c r="C41" s="189"/>
      <c r="D41" s="185"/>
      <c r="E41" s="192"/>
      <c r="F41" s="193"/>
      <c r="G41" s="194"/>
      <c r="H41" s="191">
        <f t="shared" si="0"/>
      </c>
      <c r="I41" s="195"/>
      <c r="J41" s="93"/>
    </row>
    <row r="42" spans="2:10" ht="24" customHeight="1">
      <c r="B42" s="132"/>
      <c r="C42" s="189"/>
      <c r="D42" s="185"/>
      <c r="E42" s="192"/>
      <c r="F42" s="193"/>
      <c r="G42" s="194"/>
      <c r="H42" s="191">
        <f t="shared" si="0"/>
      </c>
      <c r="I42" s="195"/>
      <c r="J42" s="93"/>
    </row>
    <row r="43" spans="2:10" ht="24" customHeight="1">
      <c r="B43" s="132"/>
      <c r="C43" s="189"/>
      <c r="D43" s="185"/>
      <c r="E43" s="192"/>
      <c r="F43" s="193"/>
      <c r="G43" s="194"/>
      <c r="H43" s="191">
        <f t="shared" si="0"/>
      </c>
      <c r="I43" s="195"/>
      <c r="J43" s="93"/>
    </row>
    <row r="44" spans="2:10" ht="24" customHeight="1">
      <c r="B44" s="132"/>
      <c r="C44" s="189"/>
      <c r="D44" s="185"/>
      <c r="E44" s="192"/>
      <c r="F44" s="193"/>
      <c r="G44" s="194"/>
      <c r="H44" s="191">
        <f t="shared" si="0"/>
      </c>
      <c r="I44" s="195"/>
      <c r="J44" s="93"/>
    </row>
    <row r="45" spans="2:10" ht="24" customHeight="1">
      <c r="B45" s="132"/>
      <c r="C45" s="189"/>
      <c r="D45" s="185"/>
      <c r="E45" s="192"/>
      <c r="F45" s="193"/>
      <c r="G45" s="194"/>
      <c r="H45" s="191">
        <f t="shared" si="0"/>
      </c>
      <c r="I45" s="195"/>
      <c r="J45" s="93"/>
    </row>
    <row r="46" spans="2:10" ht="24" customHeight="1">
      <c r="B46" s="132"/>
      <c r="C46" s="189"/>
      <c r="D46" s="185"/>
      <c r="E46" s="192"/>
      <c r="F46" s="193"/>
      <c r="G46" s="194"/>
      <c r="H46" s="191">
        <f t="shared" si="0"/>
      </c>
      <c r="I46" s="195"/>
      <c r="J46" s="93"/>
    </row>
    <row r="47" spans="2:10" ht="24" customHeight="1">
      <c r="B47" s="132"/>
      <c r="C47" s="189"/>
      <c r="D47" s="185"/>
      <c r="E47" s="192"/>
      <c r="F47" s="193"/>
      <c r="G47" s="194"/>
      <c r="H47" s="191">
        <f t="shared" si="0"/>
      </c>
      <c r="I47" s="195"/>
      <c r="J47" s="93"/>
    </row>
    <row r="48" spans="2:10" ht="24" customHeight="1">
      <c r="B48" s="132"/>
      <c r="C48" s="189"/>
      <c r="D48" s="185"/>
      <c r="E48" s="192"/>
      <c r="F48" s="193"/>
      <c r="G48" s="194"/>
      <c r="H48" s="191">
        <f t="shared" si="0"/>
      </c>
      <c r="I48" s="195"/>
      <c r="J48" s="93"/>
    </row>
    <row r="49" spans="2:10" ht="24" customHeight="1">
      <c r="B49" s="132"/>
      <c r="C49" s="189"/>
      <c r="D49" s="185"/>
      <c r="E49" s="192"/>
      <c r="F49" s="193"/>
      <c r="G49" s="194"/>
      <c r="H49" s="191">
        <f t="shared" si="0"/>
      </c>
      <c r="I49" s="195"/>
      <c r="J49" s="93"/>
    </row>
    <row r="50" spans="2:10" ht="24" customHeight="1">
      <c r="B50" s="132"/>
      <c r="C50" s="189"/>
      <c r="D50" s="185"/>
      <c r="E50" s="192"/>
      <c r="F50" s="193"/>
      <c r="G50" s="194"/>
      <c r="H50" s="191">
        <f t="shared" si="0"/>
      </c>
      <c r="I50" s="195"/>
      <c r="J50" s="93"/>
    </row>
    <row r="51" spans="2:10" ht="24" customHeight="1">
      <c r="B51" s="132"/>
      <c r="C51" s="189"/>
      <c r="D51" s="185"/>
      <c r="E51" s="192"/>
      <c r="F51" s="193"/>
      <c r="G51" s="194"/>
      <c r="H51" s="191">
        <f t="shared" si="0"/>
      </c>
      <c r="I51" s="195"/>
      <c r="J51" s="93"/>
    </row>
    <row r="52" spans="2:10" ht="24" customHeight="1">
      <c r="B52" s="132"/>
      <c r="C52" s="189"/>
      <c r="D52" s="185"/>
      <c r="E52" s="192"/>
      <c r="F52" s="193"/>
      <c r="G52" s="194"/>
      <c r="H52" s="191">
        <f t="shared" si="0"/>
      </c>
      <c r="I52" s="195"/>
      <c r="J52" s="93"/>
    </row>
    <row r="53" spans="2:10" ht="24" customHeight="1">
      <c r="B53" s="132"/>
      <c r="C53" s="189"/>
      <c r="D53" s="185"/>
      <c r="E53" s="192"/>
      <c r="F53" s="193"/>
      <c r="G53" s="194"/>
      <c r="H53" s="191">
        <f t="shared" si="0"/>
      </c>
      <c r="I53" s="195"/>
      <c r="J53" s="93"/>
    </row>
    <row r="54" spans="2:10" ht="24" customHeight="1">
      <c r="B54" s="132"/>
      <c r="C54" s="189"/>
      <c r="D54" s="185"/>
      <c r="E54" s="192"/>
      <c r="F54" s="193"/>
      <c r="G54" s="194"/>
      <c r="H54" s="191">
        <f t="shared" si="0"/>
      </c>
      <c r="I54" s="195"/>
      <c r="J54" s="93"/>
    </row>
    <row r="55" spans="2:10" ht="24" customHeight="1">
      <c r="B55" s="132"/>
      <c r="C55" s="189"/>
      <c r="D55" s="185"/>
      <c r="E55" s="192"/>
      <c r="F55" s="193"/>
      <c r="G55" s="194"/>
      <c r="H55" s="191">
        <f t="shared" si="0"/>
      </c>
      <c r="I55" s="195"/>
      <c r="J55" s="93"/>
    </row>
    <row r="56" spans="2:10" ht="24" customHeight="1">
      <c r="B56" s="132"/>
      <c r="C56" s="189"/>
      <c r="D56" s="185"/>
      <c r="E56" s="192"/>
      <c r="F56" s="193"/>
      <c r="G56" s="194"/>
      <c r="H56" s="191">
        <f t="shared" si="0"/>
      </c>
      <c r="I56" s="195"/>
      <c r="J56" s="93"/>
    </row>
    <row r="57" spans="2:10" ht="24" customHeight="1">
      <c r="B57" s="132"/>
      <c r="C57" s="189"/>
      <c r="D57" s="185"/>
      <c r="E57" s="192"/>
      <c r="F57" s="193"/>
      <c r="G57" s="194"/>
      <c r="H57" s="191">
        <f t="shared" si="0"/>
      </c>
      <c r="I57" s="195"/>
      <c r="J57" s="93"/>
    </row>
    <row r="58" spans="2:10" ht="24" customHeight="1">
      <c r="B58" s="132"/>
      <c r="C58" s="189"/>
      <c r="D58" s="185"/>
      <c r="E58" s="192"/>
      <c r="F58" s="193"/>
      <c r="G58" s="194"/>
      <c r="H58" s="191">
        <f t="shared" si="0"/>
      </c>
      <c r="I58" s="195"/>
      <c r="J58" s="93"/>
    </row>
    <row r="59" spans="2:10" ht="24" customHeight="1">
      <c r="B59" s="132"/>
      <c r="C59" s="189"/>
      <c r="D59" s="185"/>
      <c r="E59" s="192"/>
      <c r="F59" s="193"/>
      <c r="G59" s="194"/>
      <c r="H59" s="191">
        <f t="shared" si="0"/>
      </c>
      <c r="I59" s="195"/>
      <c r="J59" s="93"/>
    </row>
    <row r="60" spans="2:10" ht="24" customHeight="1">
      <c r="B60" s="132"/>
      <c r="C60" s="189"/>
      <c r="D60" s="185"/>
      <c r="E60" s="192"/>
      <c r="F60" s="193"/>
      <c r="G60" s="194"/>
      <c r="H60" s="191">
        <f t="shared" si="0"/>
      </c>
      <c r="I60" s="195"/>
      <c r="J60" s="93"/>
    </row>
    <row r="61" spans="2:10" ht="24" customHeight="1">
      <c r="B61" s="132"/>
      <c r="C61" s="189"/>
      <c r="D61" s="185"/>
      <c r="E61" s="192"/>
      <c r="F61" s="193"/>
      <c r="G61" s="194"/>
      <c r="H61" s="191">
        <f t="shared" si="0"/>
      </c>
      <c r="I61" s="195"/>
      <c r="J61" s="93"/>
    </row>
    <row r="62" spans="2:10" ht="24" customHeight="1">
      <c r="B62" s="132"/>
      <c r="C62" s="189"/>
      <c r="D62" s="185"/>
      <c r="E62" s="192"/>
      <c r="F62" s="193"/>
      <c r="G62" s="194"/>
      <c r="H62" s="191">
        <f t="shared" si="0"/>
      </c>
      <c r="I62" s="195"/>
      <c r="J62" s="93"/>
    </row>
    <row r="63" spans="2:10" ht="24" customHeight="1">
      <c r="B63" s="132"/>
      <c r="C63" s="189"/>
      <c r="D63" s="185"/>
      <c r="E63" s="192"/>
      <c r="F63" s="193"/>
      <c r="G63" s="194"/>
      <c r="H63" s="191">
        <f t="shared" si="0"/>
      </c>
      <c r="I63" s="195"/>
      <c r="J63" s="93"/>
    </row>
    <row r="64" spans="2:10" ht="24" customHeight="1">
      <c r="B64" s="132"/>
      <c r="C64" s="189"/>
      <c r="D64" s="185"/>
      <c r="E64" s="192"/>
      <c r="F64" s="193"/>
      <c r="G64" s="194"/>
      <c r="H64" s="191">
        <f t="shared" si="0"/>
      </c>
      <c r="I64" s="195"/>
      <c r="J64" s="93"/>
    </row>
    <row r="65" spans="2:10" ht="24" customHeight="1">
      <c r="B65" s="132"/>
      <c r="C65" s="189"/>
      <c r="D65" s="185"/>
      <c r="E65" s="192"/>
      <c r="F65" s="193"/>
      <c r="G65" s="194"/>
      <c r="H65" s="191">
        <f t="shared" si="0"/>
      </c>
      <c r="I65" s="195"/>
      <c r="J65" s="93"/>
    </row>
    <row r="66" spans="2:10" ht="24" customHeight="1">
      <c r="B66" s="132"/>
      <c r="C66" s="189"/>
      <c r="D66" s="185"/>
      <c r="E66" s="192"/>
      <c r="F66" s="193"/>
      <c r="G66" s="194"/>
      <c r="H66" s="191">
        <f t="shared" si="0"/>
      </c>
      <c r="I66" s="195"/>
      <c r="J66" s="93"/>
    </row>
    <row r="67" spans="2:10" ht="24" customHeight="1">
      <c r="B67" s="132"/>
      <c r="C67" s="189"/>
      <c r="D67" s="185"/>
      <c r="E67" s="192"/>
      <c r="F67" s="193"/>
      <c r="G67" s="194"/>
      <c r="H67" s="191">
        <f t="shared" si="0"/>
      </c>
      <c r="I67" s="195"/>
      <c r="J67" s="93"/>
    </row>
    <row r="68" spans="2:10" ht="24" customHeight="1">
      <c r="B68" s="132"/>
      <c r="C68" s="189"/>
      <c r="D68" s="185"/>
      <c r="E68" s="192"/>
      <c r="F68" s="193"/>
      <c r="G68" s="194"/>
      <c r="H68" s="191">
        <f t="shared" si="0"/>
      </c>
      <c r="I68" s="195"/>
      <c r="J68" s="93"/>
    </row>
    <row r="69" spans="2:10" ht="24" customHeight="1">
      <c r="B69" s="132"/>
      <c r="C69" s="189"/>
      <c r="D69" s="185"/>
      <c r="E69" s="192"/>
      <c r="F69" s="193"/>
      <c r="G69" s="194"/>
      <c r="H69" s="191">
        <f t="shared" si="0"/>
      </c>
      <c r="I69" s="195"/>
      <c r="J69" s="93"/>
    </row>
    <row r="70" spans="2:10" ht="24" customHeight="1">
      <c r="B70" s="132"/>
      <c r="C70" s="189"/>
      <c r="D70" s="185"/>
      <c r="E70" s="192"/>
      <c r="F70" s="193"/>
      <c r="G70" s="194"/>
      <c r="H70" s="191">
        <f t="shared" si="0"/>
      </c>
      <c r="I70" s="195"/>
      <c r="J70" s="93"/>
    </row>
    <row r="71" spans="2:10" ht="24" customHeight="1">
      <c r="B71" s="132"/>
      <c r="C71" s="189"/>
      <c r="D71" s="185"/>
      <c r="E71" s="192"/>
      <c r="F71" s="193"/>
      <c r="G71" s="194"/>
      <c r="H71" s="191">
        <f t="shared" si="0"/>
      </c>
      <c r="I71" s="195"/>
      <c r="J71" s="93"/>
    </row>
    <row r="72" spans="2:10" ht="24" customHeight="1">
      <c r="B72" s="132"/>
      <c r="C72" s="189"/>
      <c r="D72" s="185"/>
      <c r="E72" s="192"/>
      <c r="F72" s="193"/>
      <c r="G72" s="194"/>
      <c r="H72" s="191">
        <f t="shared" si="0"/>
      </c>
      <c r="I72" s="195"/>
      <c r="J72" s="93"/>
    </row>
    <row r="73" spans="2:10" ht="24" customHeight="1">
      <c r="B73" s="132"/>
      <c r="C73" s="189"/>
      <c r="D73" s="185"/>
      <c r="E73" s="192"/>
      <c r="F73" s="193"/>
      <c r="G73" s="194"/>
      <c r="H73" s="191">
        <f t="shared" si="0"/>
      </c>
      <c r="I73" s="195"/>
      <c r="J73" s="93"/>
    </row>
    <row r="74" spans="2:10" ht="24" customHeight="1">
      <c r="B74" s="132"/>
      <c r="C74" s="189"/>
      <c r="D74" s="185"/>
      <c r="E74" s="192"/>
      <c r="F74" s="193"/>
      <c r="G74" s="194"/>
      <c r="H74" s="191">
        <f t="shared" si="0"/>
      </c>
      <c r="I74" s="195"/>
      <c r="J74" s="93"/>
    </row>
    <row r="75" spans="2:10" ht="24" customHeight="1">
      <c r="B75" s="132"/>
      <c r="C75" s="189"/>
      <c r="D75" s="185"/>
      <c r="E75" s="192"/>
      <c r="F75" s="193"/>
      <c r="G75" s="194"/>
      <c r="H75" s="191">
        <f t="shared" si="0"/>
      </c>
      <c r="I75" s="195"/>
      <c r="J75" s="93"/>
    </row>
    <row r="76" spans="2:10" ht="24" customHeight="1">
      <c r="B76" s="132"/>
      <c r="C76" s="189"/>
      <c r="D76" s="185"/>
      <c r="E76" s="192"/>
      <c r="F76" s="193"/>
      <c r="G76" s="194"/>
      <c r="H76" s="191">
        <f t="shared" si="0"/>
      </c>
      <c r="I76" s="195"/>
      <c r="J76" s="93"/>
    </row>
    <row r="77" spans="2:10" ht="24" customHeight="1">
      <c r="B77" s="132"/>
      <c r="C77" s="189"/>
      <c r="D77" s="185"/>
      <c r="E77" s="192"/>
      <c r="F77" s="193"/>
      <c r="G77" s="194"/>
      <c r="H77" s="191">
        <f aca="true" t="shared" si="1" ref="H77:H140">IF(F77="","",ROUND(F77*G77,0))</f>
      </c>
      <c r="I77" s="195"/>
      <c r="J77" s="93"/>
    </row>
    <row r="78" spans="2:10" ht="24" customHeight="1">
      <c r="B78" s="132"/>
      <c r="C78" s="189"/>
      <c r="D78" s="185"/>
      <c r="E78" s="192"/>
      <c r="F78" s="193"/>
      <c r="G78" s="194"/>
      <c r="H78" s="191">
        <f t="shared" si="1"/>
      </c>
      <c r="I78" s="195"/>
      <c r="J78" s="93"/>
    </row>
    <row r="79" spans="2:10" ht="24" customHeight="1">
      <c r="B79" s="132"/>
      <c r="C79" s="189"/>
      <c r="D79" s="185"/>
      <c r="E79" s="192"/>
      <c r="F79" s="193"/>
      <c r="G79" s="194"/>
      <c r="H79" s="191">
        <f t="shared" si="1"/>
      </c>
      <c r="I79" s="195"/>
      <c r="J79" s="93"/>
    </row>
    <row r="80" spans="2:10" ht="24" customHeight="1">
      <c r="B80" s="132"/>
      <c r="C80" s="189"/>
      <c r="D80" s="185"/>
      <c r="E80" s="192"/>
      <c r="F80" s="193"/>
      <c r="G80" s="194"/>
      <c r="H80" s="191">
        <f t="shared" si="1"/>
      </c>
      <c r="I80" s="195"/>
      <c r="J80" s="93"/>
    </row>
    <row r="81" spans="2:10" ht="24" customHeight="1">
      <c r="B81" s="132"/>
      <c r="C81" s="189"/>
      <c r="D81" s="185"/>
      <c r="E81" s="192"/>
      <c r="F81" s="193"/>
      <c r="G81" s="194"/>
      <c r="H81" s="191">
        <f t="shared" si="1"/>
      </c>
      <c r="I81" s="195"/>
      <c r="J81" s="93"/>
    </row>
    <row r="82" spans="2:10" ht="24" customHeight="1">
      <c r="B82" s="132"/>
      <c r="C82" s="189"/>
      <c r="D82" s="185"/>
      <c r="E82" s="192"/>
      <c r="F82" s="193"/>
      <c r="G82" s="194"/>
      <c r="H82" s="191">
        <f t="shared" si="1"/>
      </c>
      <c r="I82" s="195"/>
      <c r="J82" s="93"/>
    </row>
    <row r="83" spans="2:10" ht="24" customHeight="1">
      <c r="B83" s="132"/>
      <c r="C83" s="189"/>
      <c r="D83" s="185"/>
      <c r="E83" s="192"/>
      <c r="F83" s="193"/>
      <c r="G83" s="194"/>
      <c r="H83" s="191">
        <f t="shared" si="1"/>
      </c>
      <c r="I83" s="195"/>
      <c r="J83" s="93"/>
    </row>
    <row r="84" spans="2:10" ht="24" customHeight="1">
      <c r="B84" s="132"/>
      <c r="C84" s="189"/>
      <c r="D84" s="185"/>
      <c r="E84" s="192"/>
      <c r="F84" s="193"/>
      <c r="G84" s="194"/>
      <c r="H84" s="191">
        <f t="shared" si="1"/>
      </c>
      <c r="I84" s="195"/>
      <c r="J84" s="93"/>
    </row>
    <row r="85" spans="2:10" ht="24" customHeight="1">
      <c r="B85" s="132"/>
      <c r="C85" s="189"/>
      <c r="D85" s="185"/>
      <c r="E85" s="192"/>
      <c r="F85" s="193"/>
      <c r="G85" s="194"/>
      <c r="H85" s="191">
        <f t="shared" si="1"/>
      </c>
      <c r="I85" s="195"/>
      <c r="J85" s="93"/>
    </row>
    <row r="86" spans="2:10" ht="24" customHeight="1">
      <c r="B86" s="132"/>
      <c r="C86" s="189"/>
      <c r="D86" s="185"/>
      <c r="E86" s="192"/>
      <c r="F86" s="193"/>
      <c r="G86" s="194"/>
      <c r="H86" s="191">
        <f t="shared" si="1"/>
      </c>
      <c r="I86" s="195"/>
      <c r="J86" s="93"/>
    </row>
    <row r="87" spans="2:10" ht="24" customHeight="1">
      <c r="B87" s="132"/>
      <c r="C87" s="189"/>
      <c r="D87" s="185"/>
      <c r="E87" s="192"/>
      <c r="F87" s="193"/>
      <c r="G87" s="194"/>
      <c r="H87" s="191">
        <f t="shared" si="1"/>
      </c>
      <c r="I87" s="195"/>
      <c r="J87" s="93"/>
    </row>
    <row r="88" spans="2:10" ht="24" customHeight="1">
      <c r="B88" s="132"/>
      <c r="C88" s="189"/>
      <c r="D88" s="185"/>
      <c r="E88" s="192"/>
      <c r="F88" s="193"/>
      <c r="G88" s="194"/>
      <c r="H88" s="191">
        <f t="shared" si="1"/>
      </c>
      <c r="I88" s="195"/>
      <c r="J88" s="93"/>
    </row>
    <row r="89" spans="2:10" ht="24" customHeight="1">
      <c r="B89" s="132"/>
      <c r="C89" s="189"/>
      <c r="D89" s="185"/>
      <c r="E89" s="192"/>
      <c r="F89" s="193"/>
      <c r="G89" s="194"/>
      <c r="H89" s="191">
        <f t="shared" si="1"/>
      </c>
      <c r="I89" s="195"/>
      <c r="J89" s="93"/>
    </row>
    <row r="90" spans="2:10" ht="24" customHeight="1">
      <c r="B90" s="132"/>
      <c r="C90" s="189"/>
      <c r="D90" s="185"/>
      <c r="E90" s="192"/>
      <c r="F90" s="193"/>
      <c r="G90" s="194"/>
      <c r="H90" s="191">
        <f t="shared" si="1"/>
      </c>
      <c r="I90" s="195"/>
      <c r="J90" s="93"/>
    </row>
    <row r="91" spans="2:10" ht="24" customHeight="1">
      <c r="B91" s="132"/>
      <c r="C91" s="189"/>
      <c r="D91" s="185"/>
      <c r="E91" s="192"/>
      <c r="F91" s="193"/>
      <c r="G91" s="194"/>
      <c r="H91" s="191">
        <f t="shared" si="1"/>
      </c>
      <c r="I91" s="195"/>
      <c r="J91" s="93"/>
    </row>
    <row r="92" spans="2:10" ht="24" customHeight="1">
      <c r="B92" s="132"/>
      <c r="C92" s="189"/>
      <c r="D92" s="185"/>
      <c r="E92" s="192"/>
      <c r="F92" s="193"/>
      <c r="G92" s="194"/>
      <c r="H92" s="191">
        <f t="shared" si="1"/>
      </c>
      <c r="I92" s="195"/>
      <c r="J92" s="93"/>
    </row>
    <row r="93" spans="2:10" ht="24" customHeight="1">
      <c r="B93" s="132"/>
      <c r="C93" s="189"/>
      <c r="D93" s="185"/>
      <c r="E93" s="192"/>
      <c r="F93" s="193"/>
      <c r="G93" s="194"/>
      <c r="H93" s="191">
        <f t="shared" si="1"/>
      </c>
      <c r="I93" s="195"/>
      <c r="J93" s="93"/>
    </row>
    <row r="94" spans="2:10" ht="24" customHeight="1">
      <c r="B94" s="132"/>
      <c r="C94" s="189"/>
      <c r="D94" s="185"/>
      <c r="E94" s="192"/>
      <c r="F94" s="193"/>
      <c r="G94" s="194"/>
      <c r="H94" s="191">
        <f t="shared" si="1"/>
      </c>
      <c r="I94" s="195"/>
      <c r="J94" s="93"/>
    </row>
    <row r="95" spans="2:10" ht="24" customHeight="1">
      <c r="B95" s="132"/>
      <c r="C95" s="189"/>
      <c r="D95" s="185"/>
      <c r="E95" s="192"/>
      <c r="F95" s="193"/>
      <c r="G95" s="194"/>
      <c r="H95" s="191">
        <f t="shared" si="1"/>
      </c>
      <c r="I95" s="195"/>
      <c r="J95" s="93"/>
    </row>
    <row r="96" spans="2:10" ht="24" customHeight="1">
      <c r="B96" s="132"/>
      <c r="C96" s="189"/>
      <c r="D96" s="185"/>
      <c r="E96" s="192"/>
      <c r="F96" s="193"/>
      <c r="G96" s="194"/>
      <c r="H96" s="191">
        <f t="shared" si="1"/>
      </c>
      <c r="I96" s="195"/>
      <c r="J96" s="93"/>
    </row>
    <row r="97" spans="2:10" ht="24" customHeight="1">
      <c r="B97" s="132"/>
      <c r="C97" s="189"/>
      <c r="D97" s="185"/>
      <c r="E97" s="192"/>
      <c r="F97" s="193"/>
      <c r="G97" s="194"/>
      <c r="H97" s="191">
        <f t="shared" si="1"/>
      </c>
      <c r="I97" s="195"/>
      <c r="J97" s="93"/>
    </row>
    <row r="98" spans="2:10" ht="24" customHeight="1">
      <c r="B98" s="132"/>
      <c r="C98" s="189"/>
      <c r="D98" s="185"/>
      <c r="E98" s="192"/>
      <c r="F98" s="193"/>
      <c r="G98" s="194"/>
      <c r="H98" s="191">
        <f t="shared" si="1"/>
      </c>
      <c r="I98" s="195"/>
      <c r="J98" s="93"/>
    </row>
    <row r="99" spans="2:10" ht="24" customHeight="1">
      <c r="B99" s="132"/>
      <c r="C99" s="189"/>
      <c r="D99" s="185"/>
      <c r="E99" s="192"/>
      <c r="F99" s="193"/>
      <c r="G99" s="194"/>
      <c r="H99" s="191">
        <f t="shared" si="1"/>
      </c>
      <c r="I99" s="195"/>
      <c r="J99" s="93"/>
    </row>
    <row r="100" spans="2:10" ht="24" customHeight="1">
      <c r="B100" s="132"/>
      <c r="C100" s="189"/>
      <c r="D100" s="185"/>
      <c r="E100" s="192"/>
      <c r="F100" s="193"/>
      <c r="G100" s="194"/>
      <c r="H100" s="191">
        <f t="shared" si="1"/>
      </c>
      <c r="I100" s="195"/>
      <c r="J100" s="93"/>
    </row>
    <row r="101" spans="2:10" ht="24" customHeight="1">
      <c r="B101" s="132"/>
      <c r="C101" s="189"/>
      <c r="D101" s="185"/>
      <c r="E101" s="192"/>
      <c r="F101" s="193"/>
      <c r="G101" s="194"/>
      <c r="H101" s="191">
        <f t="shared" si="1"/>
      </c>
      <c r="I101" s="195"/>
      <c r="J101" s="93"/>
    </row>
    <row r="102" spans="2:10" ht="24" customHeight="1">
      <c r="B102" s="132"/>
      <c r="C102" s="189"/>
      <c r="D102" s="185"/>
      <c r="E102" s="192"/>
      <c r="F102" s="193"/>
      <c r="G102" s="194"/>
      <c r="H102" s="191">
        <f t="shared" si="1"/>
      </c>
      <c r="I102" s="195"/>
      <c r="J102" s="93"/>
    </row>
    <row r="103" spans="2:10" ht="24" customHeight="1">
      <c r="B103" s="132"/>
      <c r="C103" s="189"/>
      <c r="D103" s="185"/>
      <c r="E103" s="192"/>
      <c r="F103" s="193"/>
      <c r="G103" s="194"/>
      <c r="H103" s="191">
        <f t="shared" si="1"/>
      </c>
      <c r="I103" s="195"/>
      <c r="J103" s="93"/>
    </row>
    <row r="104" spans="2:10" ht="24" customHeight="1">
      <c r="B104" s="132"/>
      <c r="C104" s="189"/>
      <c r="D104" s="185"/>
      <c r="E104" s="192"/>
      <c r="F104" s="193"/>
      <c r="G104" s="194"/>
      <c r="H104" s="191">
        <f t="shared" si="1"/>
      </c>
      <c r="I104" s="195"/>
      <c r="J104" s="93"/>
    </row>
    <row r="105" spans="2:10" ht="24" customHeight="1">
      <c r="B105" s="132"/>
      <c r="C105" s="189"/>
      <c r="D105" s="185"/>
      <c r="E105" s="192"/>
      <c r="F105" s="193"/>
      <c r="G105" s="194"/>
      <c r="H105" s="191">
        <f t="shared" si="1"/>
      </c>
      <c r="I105" s="195"/>
      <c r="J105" s="93"/>
    </row>
    <row r="106" spans="2:10" ht="24" customHeight="1">
      <c r="B106" s="132"/>
      <c r="C106" s="189"/>
      <c r="D106" s="185"/>
      <c r="E106" s="192"/>
      <c r="F106" s="193"/>
      <c r="G106" s="194"/>
      <c r="H106" s="191">
        <f t="shared" si="1"/>
      </c>
      <c r="I106" s="195"/>
      <c r="J106" s="93"/>
    </row>
    <row r="107" spans="2:10" ht="24" customHeight="1">
      <c r="B107" s="132"/>
      <c r="C107" s="189"/>
      <c r="D107" s="185"/>
      <c r="E107" s="192"/>
      <c r="F107" s="193"/>
      <c r="G107" s="194"/>
      <c r="H107" s="191">
        <f t="shared" si="1"/>
      </c>
      <c r="I107" s="195"/>
      <c r="J107" s="93"/>
    </row>
    <row r="108" spans="2:10" ht="24" customHeight="1">
      <c r="B108" s="132"/>
      <c r="C108" s="189"/>
      <c r="D108" s="185"/>
      <c r="E108" s="192"/>
      <c r="F108" s="193"/>
      <c r="G108" s="194"/>
      <c r="H108" s="191">
        <f t="shared" si="1"/>
      </c>
      <c r="I108" s="195"/>
      <c r="J108" s="93"/>
    </row>
    <row r="109" spans="2:10" ht="24" customHeight="1">
      <c r="B109" s="132"/>
      <c r="C109" s="189"/>
      <c r="D109" s="185"/>
      <c r="E109" s="192"/>
      <c r="F109" s="193"/>
      <c r="G109" s="194"/>
      <c r="H109" s="191">
        <f t="shared" si="1"/>
      </c>
      <c r="I109" s="195"/>
      <c r="J109" s="93"/>
    </row>
    <row r="110" spans="2:10" ht="24" customHeight="1">
      <c r="B110" s="132"/>
      <c r="C110" s="189"/>
      <c r="D110" s="185"/>
      <c r="E110" s="192"/>
      <c r="F110" s="193"/>
      <c r="G110" s="194"/>
      <c r="H110" s="191">
        <f t="shared" si="1"/>
      </c>
      <c r="I110" s="195"/>
      <c r="J110" s="93"/>
    </row>
    <row r="111" spans="2:10" ht="24" customHeight="1">
      <c r="B111" s="132"/>
      <c r="C111" s="189"/>
      <c r="D111" s="185"/>
      <c r="E111" s="192"/>
      <c r="F111" s="193"/>
      <c r="G111" s="194"/>
      <c r="H111" s="191">
        <f t="shared" si="1"/>
      </c>
      <c r="I111" s="195"/>
      <c r="J111" s="93"/>
    </row>
    <row r="112" spans="2:10" ht="24" customHeight="1">
      <c r="B112" s="132"/>
      <c r="C112" s="189"/>
      <c r="D112" s="185"/>
      <c r="E112" s="192"/>
      <c r="F112" s="193"/>
      <c r="G112" s="194"/>
      <c r="H112" s="191">
        <f t="shared" si="1"/>
      </c>
      <c r="I112" s="195"/>
      <c r="J112" s="93"/>
    </row>
    <row r="113" spans="2:10" ht="24" customHeight="1">
      <c r="B113" s="132"/>
      <c r="C113" s="189"/>
      <c r="D113" s="185"/>
      <c r="E113" s="192"/>
      <c r="F113" s="193"/>
      <c r="G113" s="194"/>
      <c r="H113" s="191">
        <f t="shared" si="1"/>
      </c>
      <c r="I113" s="195"/>
      <c r="J113" s="93"/>
    </row>
    <row r="114" spans="2:10" ht="24" customHeight="1">
      <c r="B114" s="132"/>
      <c r="C114" s="189"/>
      <c r="D114" s="185"/>
      <c r="E114" s="192"/>
      <c r="F114" s="193"/>
      <c r="G114" s="194"/>
      <c r="H114" s="191">
        <f t="shared" si="1"/>
      </c>
      <c r="I114" s="195"/>
      <c r="J114" s="93"/>
    </row>
    <row r="115" spans="2:10" ht="24" customHeight="1">
      <c r="B115" s="132"/>
      <c r="C115" s="189"/>
      <c r="D115" s="185"/>
      <c r="E115" s="192"/>
      <c r="F115" s="193"/>
      <c r="G115" s="194"/>
      <c r="H115" s="191">
        <f t="shared" si="1"/>
      </c>
      <c r="I115" s="195"/>
      <c r="J115" s="93"/>
    </row>
    <row r="116" spans="2:10" ht="24" customHeight="1">
      <c r="B116" s="132"/>
      <c r="C116" s="189"/>
      <c r="D116" s="185"/>
      <c r="E116" s="192"/>
      <c r="F116" s="193"/>
      <c r="G116" s="194"/>
      <c r="H116" s="191">
        <f t="shared" si="1"/>
      </c>
      <c r="I116" s="195"/>
      <c r="J116" s="93"/>
    </row>
    <row r="117" spans="2:10" ht="24" customHeight="1">
      <c r="B117" s="132"/>
      <c r="C117" s="189"/>
      <c r="D117" s="185"/>
      <c r="E117" s="192"/>
      <c r="F117" s="193"/>
      <c r="G117" s="194"/>
      <c r="H117" s="191">
        <f t="shared" si="1"/>
      </c>
      <c r="I117" s="195"/>
      <c r="J117" s="93"/>
    </row>
    <row r="118" spans="2:10" ht="24" customHeight="1">
      <c r="B118" s="132"/>
      <c r="C118" s="189"/>
      <c r="D118" s="185"/>
      <c r="E118" s="192"/>
      <c r="F118" s="193"/>
      <c r="G118" s="194"/>
      <c r="H118" s="191">
        <f t="shared" si="1"/>
      </c>
      <c r="I118" s="195"/>
      <c r="J118" s="93"/>
    </row>
    <row r="119" spans="2:10" ht="24" customHeight="1">
      <c r="B119" s="132"/>
      <c r="C119" s="189"/>
      <c r="D119" s="185"/>
      <c r="E119" s="192"/>
      <c r="F119" s="193"/>
      <c r="G119" s="194"/>
      <c r="H119" s="191">
        <f t="shared" si="1"/>
      </c>
      <c r="I119" s="195"/>
      <c r="J119" s="93"/>
    </row>
    <row r="120" spans="2:10" ht="24" customHeight="1">
      <c r="B120" s="132"/>
      <c r="C120" s="189"/>
      <c r="D120" s="185"/>
      <c r="E120" s="192"/>
      <c r="F120" s="193"/>
      <c r="G120" s="194"/>
      <c r="H120" s="191">
        <f t="shared" si="1"/>
      </c>
      <c r="I120" s="195"/>
      <c r="J120" s="93"/>
    </row>
    <row r="121" spans="2:10" ht="24" customHeight="1">
      <c r="B121" s="132"/>
      <c r="C121" s="189"/>
      <c r="D121" s="185"/>
      <c r="E121" s="192"/>
      <c r="F121" s="193"/>
      <c r="G121" s="194"/>
      <c r="H121" s="191">
        <f t="shared" si="1"/>
      </c>
      <c r="I121" s="195"/>
      <c r="J121" s="93"/>
    </row>
    <row r="122" spans="2:10" ht="24" customHeight="1">
      <c r="B122" s="132"/>
      <c r="C122" s="189"/>
      <c r="D122" s="185"/>
      <c r="E122" s="192"/>
      <c r="F122" s="193"/>
      <c r="G122" s="194"/>
      <c r="H122" s="191">
        <f t="shared" si="1"/>
      </c>
      <c r="I122" s="195"/>
      <c r="J122" s="93"/>
    </row>
    <row r="123" spans="2:10" ht="24" customHeight="1">
      <c r="B123" s="132"/>
      <c r="C123" s="189"/>
      <c r="D123" s="185"/>
      <c r="E123" s="192"/>
      <c r="F123" s="193"/>
      <c r="G123" s="194"/>
      <c r="H123" s="191">
        <f t="shared" si="1"/>
      </c>
      <c r="I123" s="195"/>
      <c r="J123" s="93"/>
    </row>
    <row r="124" spans="2:10" ht="24" customHeight="1">
      <c r="B124" s="132"/>
      <c r="C124" s="189"/>
      <c r="D124" s="185"/>
      <c r="E124" s="192"/>
      <c r="F124" s="193"/>
      <c r="G124" s="194"/>
      <c r="H124" s="191">
        <f t="shared" si="1"/>
      </c>
      <c r="I124" s="195"/>
      <c r="J124" s="93"/>
    </row>
    <row r="125" spans="2:10" ht="24" customHeight="1">
      <c r="B125" s="132"/>
      <c r="C125" s="189"/>
      <c r="D125" s="185"/>
      <c r="E125" s="192"/>
      <c r="F125" s="193"/>
      <c r="G125" s="194"/>
      <c r="H125" s="191">
        <f t="shared" si="1"/>
      </c>
      <c r="I125" s="195"/>
      <c r="J125" s="93"/>
    </row>
    <row r="126" spans="2:10" ht="24" customHeight="1">
      <c r="B126" s="132"/>
      <c r="C126" s="189"/>
      <c r="D126" s="185"/>
      <c r="E126" s="192"/>
      <c r="F126" s="193"/>
      <c r="G126" s="194"/>
      <c r="H126" s="191">
        <f t="shared" si="1"/>
      </c>
      <c r="I126" s="195"/>
      <c r="J126" s="93"/>
    </row>
    <row r="127" spans="2:10" ht="24" customHeight="1">
      <c r="B127" s="132"/>
      <c r="C127" s="189"/>
      <c r="D127" s="185"/>
      <c r="E127" s="192"/>
      <c r="F127" s="193"/>
      <c r="G127" s="194"/>
      <c r="H127" s="191">
        <f t="shared" si="1"/>
      </c>
      <c r="I127" s="195"/>
      <c r="J127" s="93"/>
    </row>
    <row r="128" spans="2:10" ht="24" customHeight="1">
      <c r="B128" s="132"/>
      <c r="C128" s="189"/>
      <c r="D128" s="185"/>
      <c r="E128" s="192"/>
      <c r="F128" s="193"/>
      <c r="G128" s="194"/>
      <c r="H128" s="191">
        <f t="shared" si="1"/>
      </c>
      <c r="I128" s="195"/>
      <c r="J128" s="93"/>
    </row>
    <row r="129" spans="2:10" ht="24" customHeight="1">
      <c r="B129" s="132"/>
      <c r="C129" s="189"/>
      <c r="D129" s="185"/>
      <c r="E129" s="192"/>
      <c r="F129" s="193"/>
      <c r="G129" s="194"/>
      <c r="H129" s="191">
        <f t="shared" si="1"/>
      </c>
      <c r="I129" s="195"/>
      <c r="J129" s="93"/>
    </row>
    <row r="130" spans="2:10" ht="24" customHeight="1">
      <c r="B130" s="132"/>
      <c r="C130" s="189"/>
      <c r="D130" s="185"/>
      <c r="E130" s="192"/>
      <c r="F130" s="193"/>
      <c r="G130" s="194"/>
      <c r="H130" s="191">
        <f t="shared" si="1"/>
      </c>
      <c r="I130" s="195"/>
      <c r="J130" s="93"/>
    </row>
    <row r="131" spans="2:10" ht="24" customHeight="1">
      <c r="B131" s="132"/>
      <c r="C131" s="189"/>
      <c r="D131" s="185"/>
      <c r="E131" s="192"/>
      <c r="F131" s="193"/>
      <c r="G131" s="194"/>
      <c r="H131" s="191">
        <f t="shared" si="1"/>
      </c>
      <c r="I131" s="195"/>
      <c r="J131" s="93"/>
    </row>
    <row r="132" spans="2:10" ht="24" customHeight="1">
      <c r="B132" s="132"/>
      <c r="C132" s="189"/>
      <c r="D132" s="185"/>
      <c r="E132" s="192"/>
      <c r="F132" s="193"/>
      <c r="G132" s="194"/>
      <c r="H132" s="191">
        <f t="shared" si="1"/>
      </c>
      <c r="I132" s="195"/>
      <c r="J132" s="93"/>
    </row>
    <row r="133" spans="2:10" ht="24" customHeight="1">
      <c r="B133" s="132"/>
      <c r="C133" s="189"/>
      <c r="D133" s="185"/>
      <c r="E133" s="192"/>
      <c r="F133" s="193"/>
      <c r="G133" s="194"/>
      <c r="H133" s="191">
        <f t="shared" si="1"/>
      </c>
      <c r="I133" s="195"/>
      <c r="J133" s="93"/>
    </row>
    <row r="134" spans="2:10" ht="24" customHeight="1">
      <c r="B134" s="132"/>
      <c r="C134" s="189"/>
      <c r="D134" s="185"/>
      <c r="E134" s="192"/>
      <c r="F134" s="193"/>
      <c r="G134" s="194"/>
      <c r="H134" s="191">
        <f t="shared" si="1"/>
      </c>
      <c r="I134" s="195"/>
      <c r="J134" s="93"/>
    </row>
    <row r="135" spans="2:10" ht="24" customHeight="1">
      <c r="B135" s="132"/>
      <c r="C135" s="189"/>
      <c r="D135" s="185"/>
      <c r="E135" s="192"/>
      <c r="F135" s="193"/>
      <c r="G135" s="194"/>
      <c r="H135" s="191">
        <f t="shared" si="1"/>
      </c>
      <c r="I135" s="195"/>
      <c r="J135" s="93"/>
    </row>
    <row r="136" spans="2:10" ht="24" customHeight="1">
      <c r="B136" s="132"/>
      <c r="C136" s="189"/>
      <c r="D136" s="185"/>
      <c r="E136" s="192"/>
      <c r="F136" s="193"/>
      <c r="G136" s="194"/>
      <c r="H136" s="191">
        <f t="shared" si="1"/>
      </c>
      <c r="I136" s="195"/>
      <c r="J136" s="93"/>
    </row>
    <row r="137" spans="2:10" ht="24" customHeight="1">
      <c r="B137" s="132"/>
      <c r="C137" s="189"/>
      <c r="D137" s="185"/>
      <c r="E137" s="192"/>
      <c r="F137" s="193"/>
      <c r="G137" s="194"/>
      <c r="H137" s="191">
        <f t="shared" si="1"/>
      </c>
      <c r="I137" s="195"/>
      <c r="J137" s="93"/>
    </row>
    <row r="138" spans="2:10" ht="24" customHeight="1">
      <c r="B138" s="132"/>
      <c r="C138" s="189"/>
      <c r="D138" s="185"/>
      <c r="E138" s="192"/>
      <c r="F138" s="193"/>
      <c r="G138" s="194"/>
      <c r="H138" s="191">
        <f t="shared" si="1"/>
      </c>
      <c r="I138" s="195"/>
      <c r="J138" s="93"/>
    </row>
    <row r="139" spans="2:10" ht="24" customHeight="1">
      <c r="B139" s="132"/>
      <c r="C139" s="189"/>
      <c r="D139" s="185"/>
      <c r="E139" s="192"/>
      <c r="F139" s="193"/>
      <c r="G139" s="194"/>
      <c r="H139" s="191">
        <f t="shared" si="1"/>
      </c>
      <c r="I139" s="195"/>
      <c r="J139" s="93"/>
    </row>
    <row r="140" spans="2:10" ht="24" customHeight="1">
      <c r="B140" s="132"/>
      <c r="C140" s="189"/>
      <c r="D140" s="185"/>
      <c r="E140" s="192"/>
      <c r="F140" s="193"/>
      <c r="G140" s="194"/>
      <c r="H140" s="191">
        <f t="shared" si="1"/>
      </c>
      <c r="I140" s="195"/>
      <c r="J140" s="93"/>
    </row>
    <row r="141" spans="2:10" ht="24" customHeight="1">
      <c r="B141" s="132"/>
      <c r="C141" s="189"/>
      <c r="D141" s="185"/>
      <c r="E141" s="192"/>
      <c r="F141" s="193"/>
      <c r="G141" s="194"/>
      <c r="H141" s="191">
        <f aca="true" t="shared" si="2" ref="H141:H191">IF(F141="","",ROUND(F141*G141,0))</f>
      </c>
      <c r="I141" s="195"/>
      <c r="J141" s="93"/>
    </row>
    <row r="142" spans="2:10" ht="24" customHeight="1">
      <c r="B142" s="132"/>
      <c r="C142" s="189"/>
      <c r="D142" s="185"/>
      <c r="E142" s="192"/>
      <c r="F142" s="193"/>
      <c r="G142" s="194"/>
      <c r="H142" s="191">
        <f t="shared" si="2"/>
      </c>
      <c r="I142" s="195"/>
      <c r="J142" s="93"/>
    </row>
    <row r="143" spans="2:10" ht="24" customHeight="1">
      <c r="B143" s="132"/>
      <c r="C143" s="189"/>
      <c r="D143" s="185"/>
      <c r="E143" s="192"/>
      <c r="F143" s="193"/>
      <c r="G143" s="194"/>
      <c r="H143" s="191">
        <f t="shared" si="2"/>
      </c>
      <c r="I143" s="195"/>
      <c r="J143" s="93"/>
    </row>
    <row r="144" spans="2:10" ht="24" customHeight="1">
      <c r="B144" s="132"/>
      <c r="C144" s="189"/>
      <c r="D144" s="185"/>
      <c r="E144" s="192"/>
      <c r="F144" s="193"/>
      <c r="G144" s="194"/>
      <c r="H144" s="191">
        <f t="shared" si="2"/>
      </c>
      <c r="I144" s="195"/>
      <c r="J144" s="93"/>
    </row>
    <row r="145" spans="2:10" ht="24" customHeight="1">
      <c r="B145" s="132"/>
      <c r="C145" s="189"/>
      <c r="D145" s="185"/>
      <c r="E145" s="192"/>
      <c r="F145" s="193"/>
      <c r="G145" s="194"/>
      <c r="H145" s="191">
        <f t="shared" si="2"/>
      </c>
      <c r="I145" s="195"/>
      <c r="J145" s="93"/>
    </row>
    <row r="146" spans="2:10" ht="24" customHeight="1">
      <c r="B146" s="132"/>
      <c r="C146" s="189"/>
      <c r="D146" s="185"/>
      <c r="E146" s="192"/>
      <c r="F146" s="193"/>
      <c r="G146" s="194"/>
      <c r="H146" s="191">
        <f t="shared" si="2"/>
      </c>
      <c r="I146" s="195"/>
      <c r="J146" s="93"/>
    </row>
    <row r="147" spans="2:10" ht="24" customHeight="1">
      <c r="B147" s="132"/>
      <c r="C147" s="189"/>
      <c r="D147" s="185"/>
      <c r="E147" s="192"/>
      <c r="F147" s="193"/>
      <c r="G147" s="194"/>
      <c r="H147" s="191">
        <f t="shared" si="2"/>
      </c>
      <c r="I147" s="195"/>
      <c r="J147" s="93"/>
    </row>
    <row r="148" spans="2:10" ht="24" customHeight="1">
      <c r="B148" s="132"/>
      <c r="C148" s="189"/>
      <c r="D148" s="185"/>
      <c r="E148" s="192"/>
      <c r="F148" s="193"/>
      <c r="G148" s="194"/>
      <c r="H148" s="191">
        <f t="shared" si="2"/>
      </c>
      <c r="I148" s="195"/>
      <c r="J148" s="93"/>
    </row>
    <row r="149" spans="2:10" ht="24" customHeight="1">
      <c r="B149" s="132"/>
      <c r="C149" s="189"/>
      <c r="D149" s="185"/>
      <c r="E149" s="192"/>
      <c r="F149" s="193"/>
      <c r="G149" s="194"/>
      <c r="H149" s="191">
        <f t="shared" si="2"/>
      </c>
      <c r="I149" s="195"/>
      <c r="J149" s="93"/>
    </row>
    <row r="150" spans="2:10" ht="24" customHeight="1">
      <c r="B150" s="132"/>
      <c r="C150" s="189"/>
      <c r="D150" s="185"/>
      <c r="E150" s="192"/>
      <c r="F150" s="193"/>
      <c r="G150" s="194"/>
      <c r="H150" s="191">
        <f t="shared" si="2"/>
      </c>
      <c r="I150" s="195"/>
      <c r="J150" s="93"/>
    </row>
    <row r="151" spans="2:10" ht="24" customHeight="1">
      <c r="B151" s="132"/>
      <c r="C151" s="189"/>
      <c r="D151" s="185"/>
      <c r="E151" s="192"/>
      <c r="F151" s="193"/>
      <c r="G151" s="194"/>
      <c r="H151" s="191">
        <f t="shared" si="2"/>
      </c>
      <c r="I151" s="195"/>
      <c r="J151" s="93"/>
    </row>
    <row r="152" spans="2:10" ht="24" customHeight="1">
      <c r="B152" s="132"/>
      <c r="C152" s="189"/>
      <c r="D152" s="185"/>
      <c r="E152" s="192"/>
      <c r="F152" s="193"/>
      <c r="G152" s="194"/>
      <c r="H152" s="191">
        <f t="shared" si="2"/>
      </c>
      <c r="I152" s="195"/>
      <c r="J152" s="93"/>
    </row>
    <row r="153" spans="2:10" ht="24" customHeight="1">
      <c r="B153" s="132"/>
      <c r="C153" s="189"/>
      <c r="D153" s="185"/>
      <c r="E153" s="192"/>
      <c r="F153" s="193"/>
      <c r="G153" s="194"/>
      <c r="H153" s="191">
        <f t="shared" si="2"/>
      </c>
      <c r="I153" s="195"/>
      <c r="J153" s="93"/>
    </row>
    <row r="154" spans="2:10" ht="24" customHeight="1">
      <c r="B154" s="132"/>
      <c r="C154" s="189"/>
      <c r="D154" s="185"/>
      <c r="E154" s="192"/>
      <c r="F154" s="193"/>
      <c r="G154" s="194"/>
      <c r="H154" s="191">
        <f t="shared" si="2"/>
      </c>
      <c r="I154" s="195"/>
      <c r="J154" s="93"/>
    </row>
    <row r="155" spans="2:10" ht="24" customHeight="1">
      <c r="B155" s="132"/>
      <c r="C155" s="189"/>
      <c r="D155" s="185"/>
      <c r="E155" s="192"/>
      <c r="F155" s="193"/>
      <c r="G155" s="194"/>
      <c r="H155" s="191">
        <f t="shared" si="2"/>
      </c>
      <c r="I155" s="195"/>
      <c r="J155" s="93"/>
    </row>
    <row r="156" spans="2:10" ht="24" customHeight="1">
      <c r="B156" s="132"/>
      <c r="C156" s="189"/>
      <c r="D156" s="185"/>
      <c r="E156" s="192"/>
      <c r="F156" s="193"/>
      <c r="G156" s="194"/>
      <c r="H156" s="191">
        <f t="shared" si="2"/>
      </c>
      <c r="I156" s="195"/>
      <c r="J156" s="93"/>
    </row>
    <row r="157" spans="2:10" ht="24" customHeight="1">
      <c r="B157" s="132"/>
      <c r="C157" s="189"/>
      <c r="D157" s="185"/>
      <c r="E157" s="192"/>
      <c r="F157" s="193"/>
      <c r="G157" s="194"/>
      <c r="H157" s="191">
        <f t="shared" si="2"/>
      </c>
      <c r="I157" s="195"/>
      <c r="J157" s="93"/>
    </row>
    <row r="158" spans="2:10" ht="24" customHeight="1">
      <c r="B158" s="132"/>
      <c r="C158" s="189"/>
      <c r="D158" s="185"/>
      <c r="E158" s="192"/>
      <c r="F158" s="193"/>
      <c r="G158" s="194"/>
      <c r="H158" s="191">
        <f t="shared" si="2"/>
      </c>
      <c r="I158" s="195"/>
      <c r="J158" s="93"/>
    </row>
    <row r="159" spans="2:10" ht="24" customHeight="1">
      <c r="B159" s="132"/>
      <c r="C159" s="189"/>
      <c r="D159" s="185"/>
      <c r="E159" s="192"/>
      <c r="F159" s="193"/>
      <c r="G159" s="194"/>
      <c r="H159" s="191">
        <f t="shared" si="2"/>
      </c>
      <c r="I159" s="195"/>
      <c r="J159" s="93"/>
    </row>
    <row r="160" spans="2:10" ht="24" customHeight="1">
      <c r="B160" s="132"/>
      <c r="C160" s="189"/>
      <c r="D160" s="185"/>
      <c r="E160" s="192"/>
      <c r="F160" s="193"/>
      <c r="G160" s="194"/>
      <c r="H160" s="191">
        <f t="shared" si="2"/>
      </c>
      <c r="I160" s="195"/>
      <c r="J160" s="93"/>
    </row>
    <row r="161" spans="2:10" ht="24" customHeight="1">
      <c r="B161" s="132"/>
      <c r="C161" s="189"/>
      <c r="D161" s="185"/>
      <c r="E161" s="192"/>
      <c r="F161" s="193"/>
      <c r="G161" s="194"/>
      <c r="H161" s="191">
        <f t="shared" si="2"/>
      </c>
      <c r="I161" s="195"/>
      <c r="J161" s="93"/>
    </row>
    <row r="162" spans="2:10" ht="24" customHeight="1">
      <c r="B162" s="132"/>
      <c r="C162" s="189"/>
      <c r="D162" s="185"/>
      <c r="E162" s="192"/>
      <c r="F162" s="193"/>
      <c r="G162" s="194"/>
      <c r="H162" s="191">
        <f t="shared" si="2"/>
      </c>
      <c r="I162" s="195"/>
      <c r="J162" s="93"/>
    </row>
    <row r="163" spans="2:10" ht="24" customHeight="1">
      <c r="B163" s="132"/>
      <c r="C163" s="189"/>
      <c r="D163" s="185"/>
      <c r="E163" s="192"/>
      <c r="F163" s="193"/>
      <c r="G163" s="194"/>
      <c r="H163" s="191">
        <f t="shared" si="2"/>
      </c>
      <c r="I163" s="195"/>
      <c r="J163" s="93"/>
    </row>
    <row r="164" spans="2:10" ht="24" customHeight="1">
      <c r="B164" s="132"/>
      <c r="C164" s="189"/>
      <c r="D164" s="185"/>
      <c r="E164" s="192"/>
      <c r="F164" s="193"/>
      <c r="G164" s="194"/>
      <c r="H164" s="191">
        <f t="shared" si="2"/>
      </c>
      <c r="I164" s="195"/>
      <c r="J164" s="93"/>
    </row>
    <row r="165" spans="2:10" ht="24" customHeight="1">
      <c r="B165" s="132"/>
      <c r="C165" s="189"/>
      <c r="D165" s="185"/>
      <c r="E165" s="192"/>
      <c r="F165" s="193"/>
      <c r="G165" s="194"/>
      <c r="H165" s="191">
        <f t="shared" si="2"/>
      </c>
      <c r="I165" s="195"/>
      <c r="J165" s="93"/>
    </row>
    <row r="166" spans="2:10" ht="24" customHeight="1">
      <c r="B166" s="132"/>
      <c r="C166" s="189"/>
      <c r="D166" s="185"/>
      <c r="E166" s="192"/>
      <c r="F166" s="193"/>
      <c r="G166" s="194"/>
      <c r="H166" s="191">
        <f t="shared" si="2"/>
      </c>
      <c r="I166" s="195"/>
      <c r="J166" s="93"/>
    </row>
    <row r="167" spans="2:10" ht="24" customHeight="1">
      <c r="B167" s="132"/>
      <c r="C167" s="189"/>
      <c r="D167" s="185"/>
      <c r="E167" s="192"/>
      <c r="F167" s="193"/>
      <c r="G167" s="194"/>
      <c r="H167" s="191">
        <f t="shared" si="2"/>
      </c>
      <c r="I167" s="195"/>
      <c r="J167" s="93"/>
    </row>
    <row r="168" spans="2:10" ht="24" customHeight="1">
      <c r="B168" s="132"/>
      <c r="C168" s="189"/>
      <c r="D168" s="185"/>
      <c r="E168" s="192"/>
      <c r="F168" s="193"/>
      <c r="G168" s="194"/>
      <c r="H168" s="191">
        <f t="shared" si="2"/>
      </c>
      <c r="I168" s="195"/>
      <c r="J168" s="93"/>
    </row>
    <row r="169" spans="2:10" ht="24" customHeight="1">
      <c r="B169" s="132"/>
      <c r="C169" s="189"/>
      <c r="D169" s="185"/>
      <c r="E169" s="192"/>
      <c r="F169" s="193"/>
      <c r="G169" s="194"/>
      <c r="H169" s="191">
        <f t="shared" si="2"/>
      </c>
      <c r="I169" s="195"/>
      <c r="J169" s="93"/>
    </row>
    <row r="170" spans="2:10" ht="24" customHeight="1">
      <c r="B170" s="132"/>
      <c r="C170" s="189"/>
      <c r="D170" s="185"/>
      <c r="E170" s="192"/>
      <c r="F170" s="193"/>
      <c r="G170" s="194"/>
      <c r="H170" s="191">
        <f t="shared" si="2"/>
      </c>
      <c r="I170" s="195"/>
      <c r="J170" s="93"/>
    </row>
    <row r="171" spans="2:10" ht="24" customHeight="1">
      <c r="B171" s="132"/>
      <c r="C171" s="189"/>
      <c r="D171" s="185"/>
      <c r="E171" s="192"/>
      <c r="F171" s="193"/>
      <c r="G171" s="194"/>
      <c r="H171" s="191">
        <f t="shared" si="2"/>
      </c>
      <c r="I171" s="195"/>
      <c r="J171" s="93"/>
    </row>
    <row r="172" spans="2:10" ht="24" customHeight="1">
      <c r="B172" s="132"/>
      <c r="C172" s="189"/>
      <c r="D172" s="185"/>
      <c r="E172" s="192"/>
      <c r="F172" s="193"/>
      <c r="G172" s="194"/>
      <c r="H172" s="191">
        <f t="shared" si="2"/>
      </c>
      <c r="I172" s="195"/>
      <c r="J172" s="93"/>
    </row>
    <row r="173" spans="2:10" ht="24" customHeight="1">
      <c r="B173" s="132"/>
      <c r="C173" s="189"/>
      <c r="D173" s="185"/>
      <c r="E173" s="192"/>
      <c r="F173" s="193"/>
      <c r="G173" s="194"/>
      <c r="H173" s="191">
        <f t="shared" si="2"/>
      </c>
      <c r="I173" s="195"/>
      <c r="J173" s="93"/>
    </row>
    <row r="174" spans="2:10" ht="24" customHeight="1">
      <c r="B174" s="132"/>
      <c r="C174" s="189"/>
      <c r="D174" s="185"/>
      <c r="E174" s="192"/>
      <c r="F174" s="193"/>
      <c r="G174" s="194"/>
      <c r="H174" s="191">
        <f t="shared" si="2"/>
      </c>
      <c r="I174" s="195"/>
      <c r="J174" s="93"/>
    </row>
    <row r="175" spans="2:10" ht="24" customHeight="1">
      <c r="B175" s="132"/>
      <c r="C175" s="189"/>
      <c r="D175" s="185"/>
      <c r="E175" s="192"/>
      <c r="F175" s="193"/>
      <c r="G175" s="194"/>
      <c r="H175" s="191">
        <f t="shared" si="2"/>
      </c>
      <c r="I175" s="195"/>
      <c r="J175" s="93"/>
    </row>
    <row r="176" spans="2:10" ht="24" customHeight="1">
      <c r="B176" s="132"/>
      <c r="C176" s="189"/>
      <c r="D176" s="185"/>
      <c r="E176" s="192"/>
      <c r="F176" s="193"/>
      <c r="G176" s="194"/>
      <c r="H176" s="191">
        <f t="shared" si="2"/>
      </c>
      <c r="I176" s="195"/>
      <c r="J176" s="93"/>
    </row>
    <row r="177" spans="2:10" ht="24" customHeight="1">
      <c r="B177" s="132"/>
      <c r="C177" s="189"/>
      <c r="D177" s="185"/>
      <c r="E177" s="192"/>
      <c r="F177" s="193"/>
      <c r="G177" s="194"/>
      <c r="H177" s="191">
        <f t="shared" si="2"/>
      </c>
      <c r="I177" s="195"/>
      <c r="J177" s="93"/>
    </row>
    <row r="178" spans="2:10" ht="24" customHeight="1">
      <c r="B178" s="132"/>
      <c r="C178" s="189"/>
      <c r="D178" s="185"/>
      <c r="E178" s="192"/>
      <c r="F178" s="193"/>
      <c r="G178" s="194"/>
      <c r="H178" s="191">
        <f t="shared" si="2"/>
      </c>
      <c r="I178" s="195"/>
      <c r="J178" s="93"/>
    </row>
    <row r="179" spans="2:10" ht="24" customHeight="1">
      <c r="B179" s="132"/>
      <c r="C179" s="189"/>
      <c r="D179" s="185"/>
      <c r="E179" s="192"/>
      <c r="F179" s="193"/>
      <c r="G179" s="194"/>
      <c r="H179" s="191">
        <f t="shared" si="2"/>
      </c>
      <c r="I179" s="195"/>
      <c r="J179" s="93"/>
    </row>
    <row r="180" spans="2:10" ht="24" customHeight="1">
      <c r="B180" s="132"/>
      <c r="C180" s="189"/>
      <c r="D180" s="185"/>
      <c r="E180" s="192"/>
      <c r="F180" s="193"/>
      <c r="G180" s="194"/>
      <c r="H180" s="191">
        <f t="shared" si="2"/>
      </c>
      <c r="I180" s="195"/>
      <c r="J180" s="93"/>
    </row>
    <row r="181" spans="2:10" ht="24" customHeight="1">
      <c r="B181" s="132"/>
      <c r="C181" s="189"/>
      <c r="D181" s="185"/>
      <c r="E181" s="192"/>
      <c r="F181" s="193"/>
      <c r="G181" s="194"/>
      <c r="H181" s="191">
        <f t="shared" si="2"/>
      </c>
      <c r="I181" s="195"/>
      <c r="J181" s="93"/>
    </row>
    <row r="182" spans="2:10" ht="24" customHeight="1">
      <c r="B182" s="132"/>
      <c r="C182" s="189"/>
      <c r="D182" s="185"/>
      <c r="E182" s="192"/>
      <c r="F182" s="193"/>
      <c r="G182" s="194"/>
      <c r="H182" s="191">
        <f t="shared" si="2"/>
      </c>
      <c r="I182" s="195"/>
      <c r="J182" s="93"/>
    </row>
    <row r="183" spans="2:10" ht="24" customHeight="1">
      <c r="B183" s="132"/>
      <c r="C183" s="189"/>
      <c r="D183" s="185"/>
      <c r="E183" s="192"/>
      <c r="F183" s="193"/>
      <c r="G183" s="194"/>
      <c r="H183" s="191">
        <f t="shared" si="2"/>
      </c>
      <c r="I183" s="195"/>
      <c r="J183" s="93"/>
    </row>
    <row r="184" spans="2:10" ht="24" customHeight="1">
      <c r="B184" s="132"/>
      <c r="C184" s="189"/>
      <c r="D184" s="185"/>
      <c r="E184" s="192"/>
      <c r="F184" s="193"/>
      <c r="G184" s="194"/>
      <c r="H184" s="191">
        <f t="shared" si="2"/>
      </c>
      <c r="I184" s="195"/>
      <c r="J184" s="93"/>
    </row>
    <row r="185" spans="2:10" ht="24" customHeight="1">
      <c r="B185" s="132"/>
      <c r="C185" s="189"/>
      <c r="D185" s="185"/>
      <c r="E185" s="192"/>
      <c r="F185" s="193"/>
      <c r="G185" s="194"/>
      <c r="H185" s="191">
        <f t="shared" si="2"/>
      </c>
      <c r="I185" s="195"/>
      <c r="J185" s="93"/>
    </row>
    <row r="186" spans="2:10" ht="24" customHeight="1">
      <c r="B186" s="132"/>
      <c r="C186" s="189"/>
      <c r="D186" s="185"/>
      <c r="E186" s="192"/>
      <c r="F186" s="193"/>
      <c r="G186" s="194"/>
      <c r="H186" s="191">
        <f t="shared" si="2"/>
      </c>
      <c r="I186" s="195"/>
      <c r="J186" s="93"/>
    </row>
    <row r="187" spans="2:10" ht="24" customHeight="1">
      <c r="B187" s="132"/>
      <c r="C187" s="189"/>
      <c r="D187" s="185"/>
      <c r="E187" s="192"/>
      <c r="F187" s="193"/>
      <c r="G187" s="194"/>
      <c r="H187" s="191">
        <f t="shared" si="2"/>
      </c>
      <c r="I187" s="195"/>
      <c r="J187" s="93"/>
    </row>
    <row r="188" spans="2:10" ht="24" customHeight="1">
      <c r="B188" s="132"/>
      <c r="C188" s="189"/>
      <c r="D188" s="185"/>
      <c r="E188" s="192"/>
      <c r="F188" s="193"/>
      <c r="G188" s="194"/>
      <c r="H188" s="191">
        <f t="shared" si="2"/>
      </c>
      <c r="I188" s="195"/>
      <c r="J188" s="93"/>
    </row>
    <row r="189" spans="2:10" ht="24" customHeight="1">
      <c r="B189" s="132"/>
      <c r="C189" s="189"/>
      <c r="D189" s="185"/>
      <c r="E189" s="192"/>
      <c r="F189" s="193"/>
      <c r="G189" s="194"/>
      <c r="H189" s="191">
        <f t="shared" si="2"/>
      </c>
      <c r="I189" s="195"/>
      <c r="J189" s="93"/>
    </row>
    <row r="190" spans="2:10" ht="24" customHeight="1">
      <c r="B190" s="132"/>
      <c r="C190" s="189"/>
      <c r="D190" s="185"/>
      <c r="E190" s="192"/>
      <c r="F190" s="193"/>
      <c r="G190" s="194"/>
      <c r="H190" s="191">
        <f t="shared" si="2"/>
      </c>
      <c r="I190" s="195"/>
      <c r="J190" s="93"/>
    </row>
    <row r="191" spans="2:10" ht="24" customHeight="1">
      <c r="B191" s="132"/>
      <c r="C191" s="189"/>
      <c r="D191" s="185"/>
      <c r="E191" s="192"/>
      <c r="F191" s="193"/>
      <c r="G191" s="194"/>
      <c r="H191" s="191">
        <f t="shared" si="2"/>
      </c>
      <c r="I191" s="195"/>
      <c r="J191" s="93"/>
    </row>
  </sheetData>
  <sheetProtection/>
  <mergeCells count="1">
    <mergeCell ref="C9:I9"/>
  </mergeCells>
  <printOptions/>
  <pageMargins left="0.7874015748031497" right="0.7874015748031497" top="0.984251968503937" bottom="0.7874015748031497" header="0.5118110236220472" footer="0.5118110236220472"/>
  <pageSetup blackAndWhite="1" firstPageNumber="2" useFirstPageNumber="1" horizontalDpi="600" verticalDpi="600" orientation="landscape" paperSize="9" r:id="rId2"/>
  <headerFooter alignWithMargins="0">
    <oddFooter>&amp;C&amp;"HGｺﾞｼｯｸM,ﾒﾃﾞｨｳﾑ"&amp;10- &amp;P -&amp;R&amp;6東武谷内田建設(株) 内訳書様式 Ver.1.05　　</oddFooter>
  </headerFooter>
  <drawing r:id="rId1"/>
</worksheet>
</file>

<file path=xl/worksheets/sheet5.xml><?xml version="1.0" encoding="utf-8"?>
<worksheet xmlns="http://schemas.openxmlformats.org/spreadsheetml/2006/main" xmlns:r="http://schemas.openxmlformats.org/officeDocument/2006/relationships">
  <dimension ref="B8:P202"/>
  <sheetViews>
    <sheetView showGridLines="0" view="pageBreakPreview" zoomScale="75" zoomScaleNormal="75" zoomScaleSheetLayoutView="75" zoomScalePageLayoutView="0" workbookViewId="0" topLeftCell="A1">
      <selection activeCell="C13" sqref="C13"/>
    </sheetView>
  </sheetViews>
  <sheetFormatPr defaultColWidth="2.625" defaultRowHeight="13.5"/>
  <cols>
    <col min="1" max="2" width="1.625" style="4" customWidth="1"/>
    <col min="3" max="4" width="18.625" style="4" customWidth="1"/>
    <col min="5" max="5" width="5.25390625" style="4" customWidth="1"/>
    <col min="6" max="6" width="7.875" style="4" customWidth="1"/>
    <col min="7" max="7" width="8.75390625" style="4" customWidth="1"/>
    <col min="8" max="8" width="10.50390625" style="4" customWidth="1"/>
    <col min="9" max="9" width="7.625" style="4" customWidth="1"/>
    <col min="10" max="10" width="8.75390625" style="4" customWidth="1"/>
    <col min="11" max="11" width="10.50390625" style="4" customWidth="1"/>
    <col min="12" max="12" width="7.875" style="4" customWidth="1"/>
    <col min="13" max="13" width="8.75390625" style="4" customWidth="1"/>
    <col min="14" max="14" width="10.50390625" style="4" customWidth="1"/>
    <col min="15" max="15" width="11.625" style="4" customWidth="1"/>
    <col min="16" max="17" width="1.625" style="4" customWidth="1"/>
    <col min="18" max="16384" width="2.625" style="4" customWidth="1"/>
  </cols>
  <sheetData>
    <row r="1" ht="8.25" customHeight="1"/>
    <row r="2" ht="14.25" customHeight="1"/>
    <row r="3" ht="15" customHeight="1"/>
    <row r="4" ht="15" customHeight="1"/>
    <row r="5" ht="15" customHeight="1"/>
    <row r="6" ht="15" customHeight="1"/>
    <row r="7" ht="8.25" customHeight="1"/>
    <row r="8" spans="2:16" ht="8.25" customHeight="1">
      <c r="B8" s="92"/>
      <c r="C8" s="92"/>
      <c r="D8" s="92"/>
      <c r="E8" s="92"/>
      <c r="F8" s="92"/>
      <c r="G8" s="92"/>
      <c r="H8" s="92"/>
      <c r="I8" s="92"/>
      <c r="J8" s="92"/>
      <c r="K8" s="92"/>
      <c r="L8" s="92"/>
      <c r="M8" s="92"/>
      <c r="N8" s="92"/>
      <c r="O8" s="92"/>
      <c r="P8" s="92"/>
    </row>
    <row r="9" spans="2:16" ht="22.5" customHeight="1">
      <c r="B9" s="92"/>
      <c r="C9" s="98"/>
      <c r="D9" s="98"/>
      <c r="E9" s="376" t="s">
        <v>63</v>
      </c>
      <c r="F9" s="376"/>
      <c r="G9" s="376"/>
      <c r="H9" s="376"/>
      <c r="I9" s="376"/>
      <c r="J9" s="376"/>
      <c r="K9" s="376"/>
      <c r="L9" s="98"/>
      <c r="M9" s="98"/>
      <c r="N9" s="398" t="s">
        <v>71</v>
      </c>
      <c r="O9" s="399"/>
      <c r="P9" s="99"/>
    </row>
    <row r="10" spans="2:16" ht="12" customHeight="1">
      <c r="B10" s="99"/>
      <c r="C10" s="99"/>
      <c r="D10" s="99"/>
      <c r="E10" s="99"/>
      <c r="F10" s="99"/>
      <c r="G10" s="99"/>
      <c r="H10" s="99"/>
      <c r="I10" s="93"/>
      <c r="J10" s="93"/>
      <c r="K10" s="93"/>
      <c r="L10" s="93"/>
      <c r="M10" s="93"/>
      <c r="N10" s="93"/>
      <c r="O10" s="93"/>
      <c r="P10" s="99"/>
    </row>
    <row r="11" spans="2:16" ht="12.75" customHeight="1">
      <c r="B11" s="99"/>
      <c r="C11" s="403" t="s">
        <v>64</v>
      </c>
      <c r="D11" s="403" t="s">
        <v>65</v>
      </c>
      <c r="E11" s="400" t="s">
        <v>66</v>
      </c>
      <c r="F11" s="404" t="s">
        <v>72</v>
      </c>
      <c r="G11" s="405"/>
      <c r="H11" s="406"/>
      <c r="I11" s="402" t="s">
        <v>73</v>
      </c>
      <c r="J11" s="402"/>
      <c r="K11" s="402"/>
      <c r="L11" s="402" t="s">
        <v>74</v>
      </c>
      <c r="M11" s="402"/>
      <c r="N11" s="402"/>
      <c r="O11" s="400" t="s">
        <v>75</v>
      </c>
      <c r="P11" s="93"/>
    </row>
    <row r="12" spans="2:16" ht="11.25" customHeight="1">
      <c r="B12" s="99"/>
      <c r="C12" s="403"/>
      <c r="D12" s="403"/>
      <c r="E12" s="401"/>
      <c r="F12" s="172" t="s">
        <v>76</v>
      </c>
      <c r="G12" s="172" t="s">
        <v>139</v>
      </c>
      <c r="H12" s="172" t="s">
        <v>140</v>
      </c>
      <c r="I12" s="172" t="s">
        <v>76</v>
      </c>
      <c r="J12" s="172" t="s">
        <v>139</v>
      </c>
      <c r="K12" s="172" t="s">
        <v>140</v>
      </c>
      <c r="L12" s="172" t="s">
        <v>76</v>
      </c>
      <c r="M12" s="172" t="s">
        <v>139</v>
      </c>
      <c r="N12" s="172" t="s">
        <v>140</v>
      </c>
      <c r="O12" s="401"/>
      <c r="P12" s="93"/>
    </row>
    <row r="13" spans="2:16" ht="24" customHeight="1">
      <c r="B13" s="132"/>
      <c r="C13" s="185"/>
      <c r="D13" s="185"/>
      <c r="E13" s="186"/>
      <c r="F13" s="187"/>
      <c r="G13" s="188"/>
      <c r="H13" s="183" t="str">
        <f>IF(F13=FALSE,"　",ROUND(F13*G13,0))</f>
        <v>　</v>
      </c>
      <c r="I13" s="187"/>
      <c r="J13" s="188"/>
      <c r="K13" s="183" t="str">
        <f>IF(I13=FALSE,"　",ROUND(I13*J13,0))</f>
        <v>　</v>
      </c>
      <c r="L13" s="184" t="str">
        <f>IF(F13=0,IF(I13=0,"　",I13),SUM(I13-F13))</f>
        <v>　</v>
      </c>
      <c r="M13" s="183" t="str">
        <f>IF(G13=0,IF(J13=0,"　",J13),G13)</f>
        <v>　</v>
      </c>
      <c r="N13" s="183" t="str">
        <f aca="true" t="shared" si="0" ref="N13:N44">IF(H13="　",K13,IF(K13="　",SUM(H13*-1),SUM(K13-H13)))</f>
        <v>　</v>
      </c>
      <c r="O13" s="190"/>
      <c r="P13" s="93"/>
    </row>
    <row r="14" spans="2:16" ht="24" customHeight="1">
      <c r="B14" s="132"/>
      <c r="C14" s="185"/>
      <c r="D14" s="185"/>
      <c r="E14" s="186"/>
      <c r="F14" s="187"/>
      <c r="G14" s="188"/>
      <c r="H14" s="183" t="str">
        <f>IF(F14=FALSE,"　",ROUND(F14*G14,0))</f>
        <v>　</v>
      </c>
      <c r="I14" s="187"/>
      <c r="J14" s="188"/>
      <c r="K14" s="183" t="str">
        <f aca="true" t="shared" si="1" ref="K14:K20">IF(I14=FALSE,"　",ROUND(I14*J14,0))</f>
        <v>　</v>
      </c>
      <c r="L14" s="184" t="str">
        <f aca="true" t="shared" si="2" ref="L14:L77">IF(F14=0,IF(I14=0,"　",I14),SUM(I14-F14))</f>
        <v>　</v>
      </c>
      <c r="M14" s="183" t="str">
        <f>IF(G14=0,IF(J14=0,"　",J14),G14)</f>
        <v>　</v>
      </c>
      <c r="N14" s="183" t="str">
        <f t="shared" si="0"/>
        <v>　</v>
      </c>
      <c r="O14" s="190"/>
      <c r="P14" s="93"/>
    </row>
    <row r="15" spans="2:16" ht="24" customHeight="1">
      <c r="B15" s="132"/>
      <c r="C15" s="185"/>
      <c r="D15" s="185"/>
      <c r="E15" s="186"/>
      <c r="F15" s="187"/>
      <c r="G15" s="188"/>
      <c r="H15" s="183" t="str">
        <f aca="true" t="shared" si="3" ref="H15:H77">IF(F15=FALSE,"　",ROUND(F15*G15,0))</f>
        <v>　</v>
      </c>
      <c r="I15" s="187"/>
      <c r="J15" s="188"/>
      <c r="K15" s="183" t="str">
        <f t="shared" si="1"/>
        <v>　</v>
      </c>
      <c r="L15" s="184" t="str">
        <f t="shared" si="2"/>
        <v>　</v>
      </c>
      <c r="M15" s="183" t="str">
        <f>IF(G15=0,IF(J15=0,"　",J15),G15)</f>
        <v>　</v>
      </c>
      <c r="N15" s="183" t="str">
        <f t="shared" si="0"/>
        <v>　</v>
      </c>
      <c r="O15" s="190"/>
      <c r="P15" s="93"/>
    </row>
    <row r="16" spans="2:16" ht="24" customHeight="1">
      <c r="B16" s="132"/>
      <c r="C16" s="185"/>
      <c r="D16" s="185"/>
      <c r="E16" s="186"/>
      <c r="F16" s="187"/>
      <c r="G16" s="188"/>
      <c r="H16" s="183" t="str">
        <f t="shared" si="3"/>
        <v>　</v>
      </c>
      <c r="I16" s="187"/>
      <c r="J16" s="188"/>
      <c r="K16" s="183" t="str">
        <f t="shared" si="1"/>
        <v>　</v>
      </c>
      <c r="L16" s="184" t="str">
        <f t="shared" si="2"/>
        <v>　</v>
      </c>
      <c r="M16" s="183" t="str">
        <f>IF(G16=0,IF(J16=0,"　",J16),G16)</f>
        <v>　</v>
      </c>
      <c r="N16" s="183" t="str">
        <f t="shared" si="0"/>
        <v>　</v>
      </c>
      <c r="O16" s="190"/>
      <c r="P16" s="93"/>
    </row>
    <row r="17" spans="2:16" ht="24" customHeight="1">
      <c r="B17" s="132"/>
      <c r="C17" s="185"/>
      <c r="D17" s="185"/>
      <c r="E17" s="186"/>
      <c r="F17" s="187"/>
      <c r="G17" s="188"/>
      <c r="H17" s="183" t="str">
        <f t="shared" si="3"/>
        <v>　</v>
      </c>
      <c r="I17" s="187"/>
      <c r="J17" s="188"/>
      <c r="K17" s="183" t="str">
        <f t="shared" si="1"/>
        <v>　</v>
      </c>
      <c r="L17" s="184" t="str">
        <f t="shared" si="2"/>
        <v>　</v>
      </c>
      <c r="M17" s="183" t="str">
        <f aca="true" t="shared" si="4" ref="M17:M80">IF(G17=0,IF(J17=0,"　",J17),G17)</f>
        <v>　</v>
      </c>
      <c r="N17" s="183" t="str">
        <f t="shared" si="0"/>
        <v>　</v>
      </c>
      <c r="O17" s="190"/>
      <c r="P17" s="93"/>
    </row>
    <row r="18" spans="2:16" ht="24" customHeight="1">
      <c r="B18" s="132"/>
      <c r="C18" s="185"/>
      <c r="D18" s="185"/>
      <c r="E18" s="186"/>
      <c r="F18" s="187"/>
      <c r="G18" s="188"/>
      <c r="H18" s="183" t="str">
        <f t="shared" si="3"/>
        <v>　</v>
      </c>
      <c r="I18" s="187"/>
      <c r="J18" s="188"/>
      <c r="K18" s="183" t="str">
        <f t="shared" si="1"/>
        <v>　</v>
      </c>
      <c r="L18" s="184" t="str">
        <f t="shared" si="2"/>
        <v>　</v>
      </c>
      <c r="M18" s="183" t="str">
        <f t="shared" si="4"/>
        <v>　</v>
      </c>
      <c r="N18" s="183" t="str">
        <f t="shared" si="0"/>
        <v>　</v>
      </c>
      <c r="O18" s="190"/>
      <c r="P18" s="93"/>
    </row>
    <row r="19" spans="2:16" ht="24" customHeight="1">
      <c r="B19" s="132"/>
      <c r="C19" s="185"/>
      <c r="D19" s="185"/>
      <c r="E19" s="186"/>
      <c r="F19" s="187"/>
      <c r="G19" s="188"/>
      <c r="H19" s="183" t="str">
        <f t="shared" si="3"/>
        <v>　</v>
      </c>
      <c r="I19" s="187"/>
      <c r="J19" s="188"/>
      <c r="K19" s="183" t="str">
        <f t="shared" si="1"/>
        <v>　</v>
      </c>
      <c r="L19" s="184" t="str">
        <f t="shared" si="2"/>
        <v>　</v>
      </c>
      <c r="M19" s="183" t="str">
        <f t="shared" si="4"/>
        <v>　</v>
      </c>
      <c r="N19" s="183" t="str">
        <f t="shared" si="0"/>
        <v>　</v>
      </c>
      <c r="O19" s="190"/>
      <c r="P19" s="93"/>
    </row>
    <row r="20" spans="2:16" ht="24" customHeight="1">
      <c r="B20" s="132"/>
      <c r="C20" s="185"/>
      <c r="D20" s="185"/>
      <c r="E20" s="186"/>
      <c r="F20" s="187"/>
      <c r="G20" s="188"/>
      <c r="H20" s="183" t="str">
        <f t="shared" si="3"/>
        <v>　</v>
      </c>
      <c r="I20" s="187"/>
      <c r="J20" s="188"/>
      <c r="K20" s="183" t="str">
        <f t="shared" si="1"/>
        <v>　</v>
      </c>
      <c r="L20" s="184" t="str">
        <f t="shared" si="2"/>
        <v>　</v>
      </c>
      <c r="M20" s="183" t="str">
        <f t="shared" si="4"/>
        <v>　</v>
      </c>
      <c r="N20" s="183" t="str">
        <f t="shared" si="0"/>
        <v>　</v>
      </c>
      <c r="O20" s="190"/>
      <c r="P20" s="93"/>
    </row>
    <row r="21" spans="2:16" ht="24" customHeight="1">
      <c r="B21" s="132"/>
      <c r="C21" s="185"/>
      <c r="D21" s="185"/>
      <c r="E21" s="186"/>
      <c r="F21" s="187"/>
      <c r="G21" s="188"/>
      <c r="H21" s="183" t="str">
        <f t="shared" si="3"/>
        <v>　</v>
      </c>
      <c r="I21" s="187"/>
      <c r="J21" s="188"/>
      <c r="K21" s="183" t="str">
        <f aca="true" t="shared" si="5" ref="K21:K77">IF(I21=FALSE,"　",ROUND(I21*J21,0))</f>
        <v>　</v>
      </c>
      <c r="L21" s="184" t="str">
        <f t="shared" si="2"/>
        <v>　</v>
      </c>
      <c r="M21" s="183" t="str">
        <f t="shared" si="4"/>
        <v>　</v>
      </c>
      <c r="N21" s="183" t="str">
        <f t="shared" si="0"/>
        <v>　</v>
      </c>
      <c r="O21" s="190"/>
      <c r="P21" s="93"/>
    </row>
    <row r="22" spans="2:16" ht="24" customHeight="1">
      <c r="B22" s="132"/>
      <c r="C22" s="185"/>
      <c r="D22" s="185"/>
      <c r="E22" s="186"/>
      <c r="F22" s="187"/>
      <c r="G22" s="188"/>
      <c r="H22" s="183" t="str">
        <f t="shared" si="3"/>
        <v>　</v>
      </c>
      <c r="I22" s="187"/>
      <c r="J22" s="188"/>
      <c r="K22" s="183" t="str">
        <f t="shared" si="5"/>
        <v>　</v>
      </c>
      <c r="L22" s="184" t="str">
        <f t="shared" si="2"/>
        <v>　</v>
      </c>
      <c r="M22" s="183" t="str">
        <f t="shared" si="4"/>
        <v>　</v>
      </c>
      <c r="N22" s="183" t="str">
        <f t="shared" si="0"/>
        <v>　</v>
      </c>
      <c r="O22" s="190"/>
      <c r="P22" s="93"/>
    </row>
    <row r="23" spans="2:16" ht="24" customHeight="1">
      <c r="B23" s="132"/>
      <c r="C23" s="189"/>
      <c r="D23" s="185"/>
      <c r="E23" s="186"/>
      <c r="F23" s="187"/>
      <c r="G23" s="188"/>
      <c r="H23" s="183" t="str">
        <f t="shared" si="3"/>
        <v>　</v>
      </c>
      <c r="I23" s="187"/>
      <c r="J23" s="188"/>
      <c r="K23" s="183" t="str">
        <f t="shared" si="5"/>
        <v>　</v>
      </c>
      <c r="L23" s="184" t="str">
        <f t="shared" si="2"/>
        <v>　</v>
      </c>
      <c r="M23" s="183" t="str">
        <f t="shared" si="4"/>
        <v>　</v>
      </c>
      <c r="N23" s="183" t="str">
        <f t="shared" si="0"/>
        <v>　</v>
      </c>
      <c r="O23" s="190"/>
      <c r="P23" s="93"/>
    </row>
    <row r="24" spans="2:16" ht="24" customHeight="1">
      <c r="B24" s="132"/>
      <c r="C24" s="185"/>
      <c r="D24" s="185"/>
      <c r="E24" s="186"/>
      <c r="F24" s="187"/>
      <c r="G24" s="188"/>
      <c r="H24" s="183" t="str">
        <f t="shared" si="3"/>
        <v>　</v>
      </c>
      <c r="I24" s="188"/>
      <c r="J24" s="188"/>
      <c r="K24" s="183" t="str">
        <f t="shared" si="5"/>
        <v>　</v>
      </c>
      <c r="L24" s="184" t="str">
        <f t="shared" si="2"/>
        <v>　</v>
      </c>
      <c r="M24" s="183" t="str">
        <f t="shared" si="4"/>
        <v>　</v>
      </c>
      <c r="N24" s="183" t="str">
        <f t="shared" si="0"/>
        <v>　</v>
      </c>
      <c r="O24" s="190"/>
      <c r="P24" s="93"/>
    </row>
    <row r="25" spans="2:16" ht="24" customHeight="1">
      <c r="B25" s="132"/>
      <c r="C25" s="185"/>
      <c r="D25" s="185"/>
      <c r="E25" s="186"/>
      <c r="F25" s="187"/>
      <c r="G25" s="188"/>
      <c r="H25" s="183" t="str">
        <f t="shared" si="3"/>
        <v>　</v>
      </c>
      <c r="I25" s="187"/>
      <c r="J25" s="188"/>
      <c r="K25" s="183" t="str">
        <f t="shared" si="5"/>
        <v>　</v>
      </c>
      <c r="L25" s="184" t="str">
        <f t="shared" si="2"/>
        <v>　</v>
      </c>
      <c r="M25" s="183" t="str">
        <f t="shared" si="4"/>
        <v>　</v>
      </c>
      <c r="N25" s="183" t="str">
        <f t="shared" si="0"/>
        <v>　</v>
      </c>
      <c r="O25" s="190"/>
      <c r="P25" s="93"/>
    </row>
    <row r="26" spans="2:16" ht="24" customHeight="1">
      <c r="B26" s="132"/>
      <c r="C26" s="185"/>
      <c r="D26" s="185"/>
      <c r="E26" s="186"/>
      <c r="F26" s="187"/>
      <c r="G26" s="188"/>
      <c r="H26" s="183" t="str">
        <f t="shared" si="3"/>
        <v>　</v>
      </c>
      <c r="I26" s="187"/>
      <c r="J26" s="188"/>
      <c r="K26" s="183" t="str">
        <f t="shared" si="5"/>
        <v>　</v>
      </c>
      <c r="L26" s="184" t="str">
        <f t="shared" si="2"/>
        <v>　</v>
      </c>
      <c r="M26" s="183" t="str">
        <f t="shared" si="4"/>
        <v>　</v>
      </c>
      <c r="N26" s="183" t="str">
        <f t="shared" si="0"/>
        <v>　</v>
      </c>
      <c r="O26" s="190"/>
      <c r="P26" s="93"/>
    </row>
    <row r="27" spans="2:16" ht="24" customHeight="1">
      <c r="B27" s="132"/>
      <c r="C27" s="185"/>
      <c r="D27" s="185"/>
      <c r="E27" s="186"/>
      <c r="F27" s="187"/>
      <c r="G27" s="188"/>
      <c r="H27" s="183" t="str">
        <f t="shared" si="3"/>
        <v>　</v>
      </c>
      <c r="I27" s="187"/>
      <c r="J27" s="188"/>
      <c r="K27" s="183" t="str">
        <f t="shared" si="5"/>
        <v>　</v>
      </c>
      <c r="L27" s="184" t="str">
        <f t="shared" si="2"/>
        <v>　</v>
      </c>
      <c r="M27" s="183" t="str">
        <f t="shared" si="4"/>
        <v>　</v>
      </c>
      <c r="N27" s="183" t="str">
        <f t="shared" si="0"/>
        <v>　</v>
      </c>
      <c r="O27" s="190"/>
      <c r="P27" s="93"/>
    </row>
    <row r="28" spans="2:16" ht="24" customHeight="1">
      <c r="B28" s="132"/>
      <c r="C28" s="185"/>
      <c r="D28" s="185"/>
      <c r="E28" s="186"/>
      <c r="F28" s="187"/>
      <c r="G28" s="188"/>
      <c r="H28" s="183" t="str">
        <f t="shared" si="3"/>
        <v>　</v>
      </c>
      <c r="I28" s="187"/>
      <c r="J28" s="188"/>
      <c r="K28" s="183" t="str">
        <f t="shared" si="5"/>
        <v>　</v>
      </c>
      <c r="L28" s="184" t="str">
        <f t="shared" si="2"/>
        <v>　</v>
      </c>
      <c r="M28" s="183" t="str">
        <f t="shared" si="4"/>
        <v>　</v>
      </c>
      <c r="N28" s="183" t="str">
        <f t="shared" si="0"/>
        <v>　</v>
      </c>
      <c r="O28" s="190"/>
      <c r="P28" s="93"/>
    </row>
    <row r="29" spans="2:16" ht="24" customHeight="1">
      <c r="B29" s="132"/>
      <c r="C29" s="185"/>
      <c r="D29" s="185"/>
      <c r="E29" s="186"/>
      <c r="F29" s="187"/>
      <c r="G29" s="188"/>
      <c r="H29" s="183" t="str">
        <f t="shared" si="3"/>
        <v>　</v>
      </c>
      <c r="I29" s="188"/>
      <c r="J29" s="188"/>
      <c r="K29" s="183" t="str">
        <f t="shared" si="5"/>
        <v>　</v>
      </c>
      <c r="L29" s="184" t="str">
        <f t="shared" si="2"/>
        <v>　</v>
      </c>
      <c r="M29" s="183" t="str">
        <f t="shared" si="4"/>
        <v>　</v>
      </c>
      <c r="N29" s="183" t="str">
        <f t="shared" si="0"/>
        <v>　</v>
      </c>
      <c r="O29" s="190"/>
      <c r="P29" s="93"/>
    </row>
    <row r="30" spans="2:16" ht="24" customHeight="1">
      <c r="B30" s="132"/>
      <c r="C30" s="185"/>
      <c r="D30" s="185"/>
      <c r="E30" s="186"/>
      <c r="F30" s="187"/>
      <c r="G30" s="188"/>
      <c r="H30" s="183" t="str">
        <f t="shared" si="3"/>
        <v>　</v>
      </c>
      <c r="I30" s="187"/>
      <c r="J30" s="188"/>
      <c r="K30" s="183" t="str">
        <f t="shared" si="5"/>
        <v>　</v>
      </c>
      <c r="L30" s="184" t="str">
        <f t="shared" si="2"/>
        <v>　</v>
      </c>
      <c r="M30" s="183" t="str">
        <f t="shared" si="4"/>
        <v>　</v>
      </c>
      <c r="N30" s="183" t="str">
        <f t="shared" si="0"/>
        <v>　</v>
      </c>
      <c r="O30" s="190"/>
      <c r="P30" s="93"/>
    </row>
    <row r="31" spans="2:16" ht="24" customHeight="1">
      <c r="B31" s="132"/>
      <c r="C31" s="185"/>
      <c r="D31" s="185"/>
      <c r="E31" s="186"/>
      <c r="F31" s="187"/>
      <c r="G31" s="188"/>
      <c r="H31" s="183" t="str">
        <f t="shared" si="3"/>
        <v>　</v>
      </c>
      <c r="I31" s="187"/>
      <c r="J31" s="188"/>
      <c r="K31" s="183" t="str">
        <f t="shared" si="5"/>
        <v>　</v>
      </c>
      <c r="L31" s="184" t="str">
        <f t="shared" si="2"/>
        <v>　</v>
      </c>
      <c r="M31" s="183" t="str">
        <f t="shared" si="4"/>
        <v>　</v>
      </c>
      <c r="N31" s="183" t="str">
        <f t="shared" si="0"/>
        <v>　</v>
      </c>
      <c r="O31" s="190"/>
      <c r="P31" s="93"/>
    </row>
    <row r="32" spans="2:16" ht="24" customHeight="1">
      <c r="B32" s="132"/>
      <c r="C32" s="185"/>
      <c r="D32" s="185"/>
      <c r="E32" s="186"/>
      <c r="F32" s="187"/>
      <c r="G32" s="188"/>
      <c r="H32" s="183" t="str">
        <f t="shared" si="3"/>
        <v>　</v>
      </c>
      <c r="I32" s="187"/>
      <c r="J32" s="188"/>
      <c r="K32" s="183" t="str">
        <f t="shared" si="5"/>
        <v>　</v>
      </c>
      <c r="L32" s="184" t="str">
        <f t="shared" si="2"/>
        <v>　</v>
      </c>
      <c r="M32" s="183" t="str">
        <f t="shared" si="4"/>
        <v>　</v>
      </c>
      <c r="N32" s="183" t="str">
        <f t="shared" si="0"/>
        <v>　</v>
      </c>
      <c r="O32" s="190"/>
      <c r="P32" s="93"/>
    </row>
    <row r="33" spans="2:16" ht="24" customHeight="1">
      <c r="B33" s="132"/>
      <c r="C33" s="185"/>
      <c r="D33" s="185"/>
      <c r="E33" s="186"/>
      <c r="F33" s="187"/>
      <c r="G33" s="188"/>
      <c r="H33" s="183" t="str">
        <f t="shared" si="3"/>
        <v>　</v>
      </c>
      <c r="I33" s="187"/>
      <c r="J33" s="188"/>
      <c r="K33" s="183" t="str">
        <f t="shared" si="5"/>
        <v>　</v>
      </c>
      <c r="L33" s="184" t="str">
        <f t="shared" si="2"/>
        <v>　</v>
      </c>
      <c r="M33" s="183" t="str">
        <f t="shared" si="4"/>
        <v>　</v>
      </c>
      <c r="N33" s="183" t="str">
        <f t="shared" si="0"/>
        <v>　</v>
      </c>
      <c r="O33" s="190"/>
      <c r="P33" s="93"/>
    </row>
    <row r="34" spans="2:16" ht="24" customHeight="1">
      <c r="B34" s="132"/>
      <c r="C34" s="185"/>
      <c r="D34" s="185"/>
      <c r="E34" s="186"/>
      <c r="F34" s="187"/>
      <c r="G34" s="188"/>
      <c r="H34" s="183" t="str">
        <f t="shared" si="3"/>
        <v>　</v>
      </c>
      <c r="I34" s="187"/>
      <c r="J34" s="188"/>
      <c r="K34" s="183" t="str">
        <f t="shared" si="5"/>
        <v>　</v>
      </c>
      <c r="L34" s="184" t="str">
        <f t="shared" si="2"/>
        <v>　</v>
      </c>
      <c r="M34" s="183" t="str">
        <f t="shared" si="4"/>
        <v>　</v>
      </c>
      <c r="N34" s="183" t="str">
        <f t="shared" si="0"/>
        <v>　</v>
      </c>
      <c r="O34" s="190"/>
      <c r="P34" s="93"/>
    </row>
    <row r="35" spans="2:16" ht="24" customHeight="1">
      <c r="B35" s="132"/>
      <c r="C35" s="185"/>
      <c r="D35" s="185"/>
      <c r="E35" s="186"/>
      <c r="F35" s="187"/>
      <c r="G35" s="188"/>
      <c r="H35" s="183" t="str">
        <f t="shared" si="3"/>
        <v>　</v>
      </c>
      <c r="I35" s="187"/>
      <c r="J35" s="188"/>
      <c r="K35" s="183" t="str">
        <f t="shared" si="5"/>
        <v>　</v>
      </c>
      <c r="L35" s="184" t="str">
        <f t="shared" si="2"/>
        <v>　</v>
      </c>
      <c r="M35" s="183" t="str">
        <f t="shared" si="4"/>
        <v>　</v>
      </c>
      <c r="N35" s="183" t="str">
        <f t="shared" si="0"/>
        <v>　</v>
      </c>
      <c r="O35" s="190"/>
      <c r="P35" s="93"/>
    </row>
    <row r="36" spans="2:16" ht="24" customHeight="1">
      <c r="B36" s="132"/>
      <c r="C36" s="185"/>
      <c r="D36" s="185"/>
      <c r="E36" s="186"/>
      <c r="F36" s="187"/>
      <c r="G36" s="188"/>
      <c r="H36" s="183" t="str">
        <f t="shared" si="3"/>
        <v>　</v>
      </c>
      <c r="I36" s="187"/>
      <c r="J36" s="188"/>
      <c r="K36" s="183" t="str">
        <f t="shared" si="5"/>
        <v>　</v>
      </c>
      <c r="L36" s="184" t="str">
        <f t="shared" si="2"/>
        <v>　</v>
      </c>
      <c r="M36" s="183" t="str">
        <f t="shared" si="4"/>
        <v>　</v>
      </c>
      <c r="N36" s="183" t="str">
        <f t="shared" si="0"/>
        <v>　</v>
      </c>
      <c r="O36" s="190"/>
      <c r="P36" s="93"/>
    </row>
    <row r="37" spans="2:16" ht="24" customHeight="1">
      <c r="B37" s="132"/>
      <c r="C37" s="185"/>
      <c r="D37" s="185"/>
      <c r="E37" s="186"/>
      <c r="F37" s="187"/>
      <c r="G37" s="188"/>
      <c r="H37" s="183" t="str">
        <f t="shared" si="3"/>
        <v>　</v>
      </c>
      <c r="I37" s="187"/>
      <c r="J37" s="188"/>
      <c r="K37" s="183" t="str">
        <f t="shared" si="5"/>
        <v>　</v>
      </c>
      <c r="L37" s="184" t="str">
        <f t="shared" si="2"/>
        <v>　</v>
      </c>
      <c r="M37" s="183" t="str">
        <f t="shared" si="4"/>
        <v>　</v>
      </c>
      <c r="N37" s="183" t="str">
        <f t="shared" si="0"/>
        <v>　</v>
      </c>
      <c r="O37" s="190"/>
      <c r="P37" s="93"/>
    </row>
    <row r="38" spans="2:16" ht="24" customHeight="1">
      <c r="B38" s="132"/>
      <c r="C38" s="185"/>
      <c r="D38" s="185"/>
      <c r="E38" s="186"/>
      <c r="F38" s="187"/>
      <c r="G38" s="188"/>
      <c r="H38" s="183" t="str">
        <f t="shared" si="3"/>
        <v>　</v>
      </c>
      <c r="I38" s="187"/>
      <c r="J38" s="188"/>
      <c r="K38" s="183" t="str">
        <f t="shared" si="5"/>
        <v>　</v>
      </c>
      <c r="L38" s="184" t="str">
        <f t="shared" si="2"/>
        <v>　</v>
      </c>
      <c r="M38" s="183" t="str">
        <f t="shared" si="4"/>
        <v>　</v>
      </c>
      <c r="N38" s="183" t="str">
        <f t="shared" si="0"/>
        <v>　</v>
      </c>
      <c r="O38" s="190"/>
      <c r="P38" s="93"/>
    </row>
    <row r="39" spans="2:16" ht="24" customHeight="1">
      <c r="B39" s="132"/>
      <c r="C39" s="185"/>
      <c r="D39" s="185"/>
      <c r="E39" s="186"/>
      <c r="F39" s="187"/>
      <c r="G39" s="188"/>
      <c r="H39" s="183" t="str">
        <f t="shared" si="3"/>
        <v>　</v>
      </c>
      <c r="I39" s="187"/>
      <c r="J39" s="188"/>
      <c r="K39" s="183" t="str">
        <f t="shared" si="5"/>
        <v>　</v>
      </c>
      <c r="L39" s="184" t="str">
        <f t="shared" si="2"/>
        <v>　</v>
      </c>
      <c r="M39" s="183" t="str">
        <f t="shared" si="4"/>
        <v>　</v>
      </c>
      <c r="N39" s="183" t="str">
        <f t="shared" si="0"/>
        <v>　</v>
      </c>
      <c r="O39" s="190"/>
      <c r="P39" s="93"/>
    </row>
    <row r="40" spans="2:16" ht="24" customHeight="1">
      <c r="B40" s="132"/>
      <c r="C40" s="185"/>
      <c r="D40" s="185"/>
      <c r="E40" s="186"/>
      <c r="F40" s="187"/>
      <c r="G40" s="188"/>
      <c r="H40" s="183" t="str">
        <f t="shared" si="3"/>
        <v>　</v>
      </c>
      <c r="I40" s="187"/>
      <c r="J40" s="188"/>
      <c r="K40" s="183" t="str">
        <f t="shared" si="5"/>
        <v>　</v>
      </c>
      <c r="L40" s="184" t="str">
        <f t="shared" si="2"/>
        <v>　</v>
      </c>
      <c r="M40" s="183" t="str">
        <f t="shared" si="4"/>
        <v>　</v>
      </c>
      <c r="N40" s="183" t="str">
        <f t="shared" si="0"/>
        <v>　</v>
      </c>
      <c r="O40" s="190"/>
      <c r="P40" s="93"/>
    </row>
    <row r="41" spans="2:16" ht="24" customHeight="1">
      <c r="B41" s="132"/>
      <c r="C41" s="185"/>
      <c r="D41" s="185"/>
      <c r="E41" s="186"/>
      <c r="F41" s="187"/>
      <c r="G41" s="188"/>
      <c r="H41" s="183" t="str">
        <f t="shared" si="3"/>
        <v>　</v>
      </c>
      <c r="I41" s="187"/>
      <c r="J41" s="188"/>
      <c r="K41" s="183" t="str">
        <f t="shared" si="5"/>
        <v>　</v>
      </c>
      <c r="L41" s="184" t="str">
        <f t="shared" si="2"/>
        <v>　</v>
      </c>
      <c r="M41" s="183" t="str">
        <f t="shared" si="4"/>
        <v>　</v>
      </c>
      <c r="N41" s="183" t="str">
        <f t="shared" si="0"/>
        <v>　</v>
      </c>
      <c r="O41" s="190"/>
      <c r="P41" s="93"/>
    </row>
    <row r="42" spans="2:16" ht="24" customHeight="1">
      <c r="B42" s="132"/>
      <c r="C42" s="185"/>
      <c r="D42" s="185"/>
      <c r="E42" s="186"/>
      <c r="F42" s="187"/>
      <c r="G42" s="188"/>
      <c r="H42" s="183" t="str">
        <f t="shared" si="3"/>
        <v>　</v>
      </c>
      <c r="I42" s="187"/>
      <c r="J42" s="188"/>
      <c r="K42" s="183" t="str">
        <f t="shared" si="5"/>
        <v>　</v>
      </c>
      <c r="L42" s="184" t="str">
        <f t="shared" si="2"/>
        <v>　</v>
      </c>
      <c r="M42" s="183" t="str">
        <f t="shared" si="4"/>
        <v>　</v>
      </c>
      <c r="N42" s="183" t="str">
        <f t="shared" si="0"/>
        <v>　</v>
      </c>
      <c r="O42" s="190"/>
      <c r="P42" s="93"/>
    </row>
    <row r="43" spans="2:16" ht="24" customHeight="1">
      <c r="B43" s="132"/>
      <c r="C43" s="185"/>
      <c r="D43" s="185"/>
      <c r="E43" s="186"/>
      <c r="F43" s="187"/>
      <c r="G43" s="188"/>
      <c r="H43" s="183" t="str">
        <f t="shared" si="3"/>
        <v>　</v>
      </c>
      <c r="I43" s="187"/>
      <c r="J43" s="188"/>
      <c r="K43" s="183" t="str">
        <f t="shared" si="5"/>
        <v>　</v>
      </c>
      <c r="L43" s="184" t="str">
        <f t="shared" si="2"/>
        <v>　</v>
      </c>
      <c r="M43" s="183" t="str">
        <f t="shared" si="4"/>
        <v>　</v>
      </c>
      <c r="N43" s="183" t="str">
        <f t="shared" si="0"/>
        <v>　</v>
      </c>
      <c r="O43" s="190"/>
      <c r="P43" s="93"/>
    </row>
    <row r="44" spans="2:16" ht="24" customHeight="1">
      <c r="B44" s="132"/>
      <c r="C44" s="185"/>
      <c r="D44" s="185"/>
      <c r="E44" s="186"/>
      <c r="F44" s="187"/>
      <c r="G44" s="188"/>
      <c r="H44" s="183" t="str">
        <f t="shared" si="3"/>
        <v>　</v>
      </c>
      <c r="I44" s="187"/>
      <c r="J44" s="188"/>
      <c r="K44" s="183" t="str">
        <f t="shared" si="5"/>
        <v>　</v>
      </c>
      <c r="L44" s="184" t="str">
        <f t="shared" si="2"/>
        <v>　</v>
      </c>
      <c r="M44" s="183" t="str">
        <f t="shared" si="4"/>
        <v>　</v>
      </c>
      <c r="N44" s="183" t="str">
        <f t="shared" si="0"/>
        <v>　</v>
      </c>
      <c r="O44" s="190"/>
      <c r="P44" s="93"/>
    </row>
    <row r="45" spans="2:16" ht="24" customHeight="1">
      <c r="B45" s="132"/>
      <c r="C45" s="185"/>
      <c r="D45" s="185"/>
      <c r="E45" s="186"/>
      <c r="F45" s="187"/>
      <c r="G45" s="188"/>
      <c r="H45" s="183" t="str">
        <f t="shared" si="3"/>
        <v>　</v>
      </c>
      <c r="I45" s="187"/>
      <c r="J45" s="188"/>
      <c r="K45" s="183" t="str">
        <f t="shared" si="5"/>
        <v>　</v>
      </c>
      <c r="L45" s="184" t="str">
        <f t="shared" si="2"/>
        <v>　</v>
      </c>
      <c r="M45" s="183" t="str">
        <f t="shared" si="4"/>
        <v>　</v>
      </c>
      <c r="N45" s="183" t="str">
        <f aca="true" t="shared" si="6" ref="N45:N76">IF(H45="　",K45,IF(K45="　",SUM(H45*-1),SUM(K45-H45)))</f>
        <v>　</v>
      </c>
      <c r="O45" s="190"/>
      <c r="P45" s="93"/>
    </row>
    <row r="46" spans="2:16" ht="24" customHeight="1">
      <c r="B46" s="132"/>
      <c r="C46" s="185"/>
      <c r="D46" s="185"/>
      <c r="E46" s="186"/>
      <c r="F46" s="187"/>
      <c r="G46" s="188"/>
      <c r="H46" s="183" t="str">
        <f t="shared" si="3"/>
        <v>　</v>
      </c>
      <c r="I46" s="187"/>
      <c r="J46" s="188"/>
      <c r="K46" s="183" t="str">
        <f t="shared" si="5"/>
        <v>　</v>
      </c>
      <c r="L46" s="184" t="str">
        <f t="shared" si="2"/>
        <v>　</v>
      </c>
      <c r="M46" s="183" t="str">
        <f t="shared" si="4"/>
        <v>　</v>
      </c>
      <c r="N46" s="183" t="str">
        <f t="shared" si="6"/>
        <v>　</v>
      </c>
      <c r="O46" s="190"/>
      <c r="P46" s="93"/>
    </row>
    <row r="47" spans="2:16" ht="24" customHeight="1">
      <c r="B47" s="132"/>
      <c r="C47" s="185"/>
      <c r="D47" s="185"/>
      <c r="E47" s="186"/>
      <c r="F47" s="187"/>
      <c r="G47" s="188"/>
      <c r="H47" s="183" t="str">
        <f t="shared" si="3"/>
        <v>　</v>
      </c>
      <c r="I47" s="187"/>
      <c r="J47" s="188"/>
      <c r="K47" s="183" t="str">
        <f t="shared" si="5"/>
        <v>　</v>
      </c>
      <c r="L47" s="184" t="str">
        <f t="shared" si="2"/>
        <v>　</v>
      </c>
      <c r="M47" s="183" t="str">
        <f t="shared" si="4"/>
        <v>　</v>
      </c>
      <c r="N47" s="183" t="str">
        <f t="shared" si="6"/>
        <v>　</v>
      </c>
      <c r="O47" s="190"/>
      <c r="P47" s="93"/>
    </row>
    <row r="48" spans="2:16" ht="24" customHeight="1">
      <c r="B48" s="132"/>
      <c r="C48" s="185"/>
      <c r="D48" s="185"/>
      <c r="E48" s="186"/>
      <c r="F48" s="187"/>
      <c r="G48" s="188"/>
      <c r="H48" s="183" t="str">
        <f t="shared" si="3"/>
        <v>　</v>
      </c>
      <c r="I48" s="187"/>
      <c r="J48" s="188"/>
      <c r="K48" s="183" t="str">
        <f t="shared" si="5"/>
        <v>　</v>
      </c>
      <c r="L48" s="184" t="str">
        <f t="shared" si="2"/>
        <v>　</v>
      </c>
      <c r="M48" s="183" t="str">
        <f t="shared" si="4"/>
        <v>　</v>
      </c>
      <c r="N48" s="183" t="str">
        <f t="shared" si="6"/>
        <v>　</v>
      </c>
      <c r="O48" s="190"/>
      <c r="P48" s="93"/>
    </row>
    <row r="49" spans="2:16" ht="24" customHeight="1">
      <c r="B49" s="132"/>
      <c r="C49" s="185"/>
      <c r="D49" s="185"/>
      <c r="E49" s="186"/>
      <c r="F49" s="187"/>
      <c r="G49" s="188"/>
      <c r="H49" s="183" t="str">
        <f t="shared" si="3"/>
        <v>　</v>
      </c>
      <c r="I49" s="187"/>
      <c r="J49" s="188"/>
      <c r="K49" s="183" t="str">
        <f t="shared" si="5"/>
        <v>　</v>
      </c>
      <c r="L49" s="184" t="str">
        <f t="shared" si="2"/>
        <v>　</v>
      </c>
      <c r="M49" s="183" t="str">
        <f t="shared" si="4"/>
        <v>　</v>
      </c>
      <c r="N49" s="183" t="str">
        <f t="shared" si="6"/>
        <v>　</v>
      </c>
      <c r="O49" s="190"/>
      <c r="P49" s="93"/>
    </row>
    <row r="50" spans="2:16" ht="24" customHeight="1">
      <c r="B50" s="132"/>
      <c r="C50" s="185"/>
      <c r="D50" s="185"/>
      <c r="E50" s="186"/>
      <c r="F50" s="187"/>
      <c r="G50" s="188"/>
      <c r="H50" s="183" t="str">
        <f t="shared" si="3"/>
        <v>　</v>
      </c>
      <c r="I50" s="187"/>
      <c r="J50" s="188"/>
      <c r="K50" s="183" t="str">
        <f t="shared" si="5"/>
        <v>　</v>
      </c>
      <c r="L50" s="184" t="str">
        <f t="shared" si="2"/>
        <v>　</v>
      </c>
      <c r="M50" s="183" t="str">
        <f t="shared" si="4"/>
        <v>　</v>
      </c>
      <c r="N50" s="183" t="str">
        <f t="shared" si="6"/>
        <v>　</v>
      </c>
      <c r="O50" s="190"/>
      <c r="P50" s="93"/>
    </row>
    <row r="51" spans="2:16" ht="24" customHeight="1">
      <c r="B51" s="132"/>
      <c r="C51" s="185"/>
      <c r="D51" s="185"/>
      <c r="E51" s="186"/>
      <c r="F51" s="187"/>
      <c r="G51" s="188"/>
      <c r="H51" s="183" t="str">
        <f t="shared" si="3"/>
        <v>　</v>
      </c>
      <c r="I51" s="187"/>
      <c r="J51" s="188"/>
      <c r="K51" s="183" t="str">
        <f t="shared" si="5"/>
        <v>　</v>
      </c>
      <c r="L51" s="184" t="str">
        <f t="shared" si="2"/>
        <v>　</v>
      </c>
      <c r="M51" s="183" t="str">
        <f t="shared" si="4"/>
        <v>　</v>
      </c>
      <c r="N51" s="183" t="str">
        <f t="shared" si="6"/>
        <v>　</v>
      </c>
      <c r="O51" s="190"/>
      <c r="P51" s="93"/>
    </row>
    <row r="52" spans="2:16" ht="24" customHeight="1">
      <c r="B52" s="132"/>
      <c r="C52" s="185"/>
      <c r="D52" s="185"/>
      <c r="E52" s="186"/>
      <c r="F52" s="187"/>
      <c r="G52" s="188"/>
      <c r="H52" s="183" t="str">
        <f t="shared" si="3"/>
        <v>　</v>
      </c>
      <c r="I52" s="187"/>
      <c r="J52" s="188"/>
      <c r="K52" s="183" t="str">
        <f t="shared" si="5"/>
        <v>　</v>
      </c>
      <c r="L52" s="184" t="str">
        <f t="shared" si="2"/>
        <v>　</v>
      </c>
      <c r="M52" s="183" t="str">
        <f t="shared" si="4"/>
        <v>　</v>
      </c>
      <c r="N52" s="183" t="str">
        <f t="shared" si="6"/>
        <v>　</v>
      </c>
      <c r="O52" s="190"/>
      <c r="P52" s="93"/>
    </row>
    <row r="53" spans="2:16" ht="24" customHeight="1">
      <c r="B53" s="132"/>
      <c r="C53" s="185"/>
      <c r="D53" s="185"/>
      <c r="E53" s="186"/>
      <c r="F53" s="187"/>
      <c r="G53" s="188"/>
      <c r="H53" s="183" t="str">
        <f t="shared" si="3"/>
        <v>　</v>
      </c>
      <c r="I53" s="187"/>
      <c r="J53" s="188"/>
      <c r="K53" s="183" t="str">
        <f t="shared" si="5"/>
        <v>　</v>
      </c>
      <c r="L53" s="184" t="str">
        <f t="shared" si="2"/>
        <v>　</v>
      </c>
      <c r="M53" s="183" t="str">
        <f t="shared" si="4"/>
        <v>　</v>
      </c>
      <c r="N53" s="183" t="str">
        <f t="shared" si="6"/>
        <v>　</v>
      </c>
      <c r="O53" s="190"/>
      <c r="P53" s="93"/>
    </row>
    <row r="54" spans="2:16" ht="24" customHeight="1">
      <c r="B54" s="132"/>
      <c r="C54" s="185"/>
      <c r="D54" s="185"/>
      <c r="E54" s="186"/>
      <c r="F54" s="187"/>
      <c r="G54" s="188"/>
      <c r="H54" s="183" t="str">
        <f t="shared" si="3"/>
        <v>　</v>
      </c>
      <c r="I54" s="187"/>
      <c r="J54" s="188"/>
      <c r="K54" s="183" t="str">
        <f t="shared" si="5"/>
        <v>　</v>
      </c>
      <c r="L54" s="184" t="str">
        <f t="shared" si="2"/>
        <v>　</v>
      </c>
      <c r="M54" s="183" t="str">
        <f t="shared" si="4"/>
        <v>　</v>
      </c>
      <c r="N54" s="183" t="str">
        <f t="shared" si="6"/>
        <v>　</v>
      </c>
      <c r="O54" s="190"/>
      <c r="P54" s="93"/>
    </row>
    <row r="55" spans="2:16" ht="24" customHeight="1">
      <c r="B55" s="132"/>
      <c r="C55" s="185"/>
      <c r="D55" s="185"/>
      <c r="E55" s="186"/>
      <c r="F55" s="187"/>
      <c r="G55" s="188"/>
      <c r="H55" s="183" t="str">
        <f t="shared" si="3"/>
        <v>　</v>
      </c>
      <c r="I55" s="187"/>
      <c r="J55" s="188"/>
      <c r="K55" s="183" t="str">
        <f t="shared" si="5"/>
        <v>　</v>
      </c>
      <c r="L55" s="184" t="str">
        <f t="shared" si="2"/>
        <v>　</v>
      </c>
      <c r="M55" s="183" t="str">
        <f t="shared" si="4"/>
        <v>　</v>
      </c>
      <c r="N55" s="183" t="str">
        <f t="shared" si="6"/>
        <v>　</v>
      </c>
      <c r="O55" s="190"/>
      <c r="P55" s="93"/>
    </row>
    <row r="56" spans="2:16" ht="24" customHeight="1">
      <c r="B56" s="132"/>
      <c r="C56" s="185"/>
      <c r="D56" s="185"/>
      <c r="E56" s="186"/>
      <c r="F56" s="187"/>
      <c r="G56" s="188"/>
      <c r="H56" s="183" t="str">
        <f t="shared" si="3"/>
        <v>　</v>
      </c>
      <c r="I56" s="187"/>
      <c r="J56" s="188"/>
      <c r="K56" s="183" t="str">
        <f t="shared" si="5"/>
        <v>　</v>
      </c>
      <c r="L56" s="184" t="str">
        <f t="shared" si="2"/>
        <v>　</v>
      </c>
      <c r="M56" s="183" t="str">
        <f t="shared" si="4"/>
        <v>　</v>
      </c>
      <c r="N56" s="183" t="str">
        <f t="shared" si="6"/>
        <v>　</v>
      </c>
      <c r="O56" s="190"/>
      <c r="P56" s="93"/>
    </row>
    <row r="57" spans="2:16" ht="24" customHeight="1">
      <c r="B57" s="132"/>
      <c r="C57" s="185"/>
      <c r="D57" s="185"/>
      <c r="E57" s="186"/>
      <c r="F57" s="187"/>
      <c r="G57" s="188"/>
      <c r="H57" s="183" t="str">
        <f t="shared" si="3"/>
        <v>　</v>
      </c>
      <c r="I57" s="187"/>
      <c r="J57" s="188"/>
      <c r="K57" s="183" t="str">
        <f t="shared" si="5"/>
        <v>　</v>
      </c>
      <c r="L57" s="184" t="str">
        <f t="shared" si="2"/>
        <v>　</v>
      </c>
      <c r="M57" s="183" t="str">
        <f t="shared" si="4"/>
        <v>　</v>
      </c>
      <c r="N57" s="183" t="str">
        <f t="shared" si="6"/>
        <v>　</v>
      </c>
      <c r="O57" s="190"/>
      <c r="P57" s="93"/>
    </row>
    <row r="58" spans="2:16" ht="24" customHeight="1">
      <c r="B58" s="132"/>
      <c r="C58" s="185"/>
      <c r="D58" s="185"/>
      <c r="E58" s="186"/>
      <c r="F58" s="187"/>
      <c r="G58" s="188"/>
      <c r="H58" s="183" t="str">
        <f t="shared" si="3"/>
        <v>　</v>
      </c>
      <c r="I58" s="187"/>
      <c r="J58" s="188"/>
      <c r="K58" s="183" t="str">
        <f t="shared" si="5"/>
        <v>　</v>
      </c>
      <c r="L58" s="184" t="str">
        <f t="shared" si="2"/>
        <v>　</v>
      </c>
      <c r="M58" s="183" t="str">
        <f t="shared" si="4"/>
        <v>　</v>
      </c>
      <c r="N58" s="183" t="str">
        <f t="shared" si="6"/>
        <v>　</v>
      </c>
      <c r="O58" s="190"/>
      <c r="P58" s="93"/>
    </row>
    <row r="59" spans="2:16" ht="24" customHeight="1">
      <c r="B59" s="132"/>
      <c r="C59" s="185"/>
      <c r="D59" s="185"/>
      <c r="E59" s="186"/>
      <c r="F59" s="187"/>
      <c r="G59" s="188"/>
      <c r="H59" s="183" t="str">
        <f t="shared" si="3"/>
        <v>　</v>
      </c>
      <c r="I59" s="187"/>
      <c r="J59" s="188"/>
      <c r="K59" s="183" t="str">
        <f t="shared" si="5"/>
        <v>　</v>
      </c>
      <c r="L59" s="184" t="str">
        <f t="shared" si="2"/>
        <v>　</v>
      </c>
      <c r="M59" s="183" t="str">
        <f t="shared" si="4"/>
        <v>　</v>
      </c>
      <c r="N59" s="183" t="str">
        <f t="shared" si="6"/>
        <v>　</v>
      </c>
      <c r="O59" s="190"/>
      <c r="P59" s="93"/>
    </row>
    <row r="60" spans="2:16" ht="24" customHeight="1">
      <c r="B60" s="132"/>
      <c r="C60" s="185"/>
      <c r="D60" s="185"/>
      <c r="E60" s="186"/>
      <c r="F60" s="187"/>
      <c r="G60" s="188"/>
      <c r="H60" s="183" t="str">
        <f t="shared" si="3"/>
        <v>　</v>
      </c>
      <c r="I60" s="187"/>
      <c r="J60" s="188"/>
      <c r="K60" s="183" t="str">
        <f t="shared" si="5"/>
        <v>　</v>
      </c>
      <c r="L60" s="184" t="str">
        <f t="shared" si="2"/>
        <v>　</v>
      </c>
      <c r="M60" s="183" t="str">
        <f t="shared" si="4"/>
        <v>　</v>
      </c>
      <c r="N60" s="183" t="str">
        <f t="shared" si="6"/>
        <v>　</v>
      </c>
      <c r="O60" s="190"/>
      <c r="P60" s="93"/>
    </row>
    <row r="61" spans="2:16" ht="24" customHeight="1">
      <c r="B61" s="132"/>
      <c r="C61" s="185"/>
      <c r="D61" s="185"/>
      <c r="E61" s="186"/>
      <c r="F61" s="187"/>
      <c r="G61" s="188"/>
      <c r="H61" s="183" t="str">
        <f t="shared" si="3"/>
        <v>　</v>
      </c>
      <c r="I61" s="187"/>
      <c r="J61" s="188"/>
      <c r="K61" s="183" t="str">
        <f t="shared" si="5"/>
        <v>　</v>
      </c>
      <c r="L61" s="184" t="str">
        <f t="shared" si="2"/>
        <v>　</v>
      </c>
      <c r="M61" s="183" t="str">
        <f t="shared" si="4"/>
        <v>　</v>
      </c>
      <c r="N61" s="183" t="str">
        <f t="shared" si="6"/>
        <v>　</v>
      </c>
      <c r="O61" s="190"/>
      <c r="P61" s="93"/>
    </row>
    <row r="62" spans="2:16" ht="24" customHeight="1">
      <c r="B62" s="132"/>
      <c r="C62" s="185"/>
      <c r="D62" s="185"/>
      <c r="E62" s="186"/>
      <c r="F62" s="187"/>
      <c r="G62" s="188"/>
      <c r="H62" s="183" t="str">
        <f t="shared" si="3"/>
        <v>　</v>
      </c>
      <c r="I62" s="187"/>
      <c r="J62" s="188"/>
      <c r="K62" s="183" t="str">
        <f t="shared" si="5"/>
        <v>　</v>
      </c>
      <c r="L62" s="184" t="str">
        <f t="shared" si="2"/>
        <v>　</v>
      </c>
      <c r="M62" s="183" t="str">
        <f t="shared" si="4"/>
        <v>　</v>
      </c>
      <c r="N62" s="183" t="str">
        <f t="shared" si="6"/>
        <v>　</v>
      </c>
      <c r="O62" s="190"/>
      <c r="P62" s="93"/>
    </row>
    <row r="63" spans="2:16" ht="24" customHeight="1">
      <c r="B63" s="132"/>
      <c r="C63" s="185"/>
      <c r="D63" s="185"/>
      <c r="E63" s="186"/>
      <c r="F63" s="187"/>
      <c r="G63" s="188"/>
      <c r="H63" s="183" t="str">
        <f t="shared" si="3"/>
        <v>　</v>
      </c>
      <c r="I63" s="187"/>
      <c r="J63" s="188"/>
      <c r="K63" s="183" t="str">
        <f t="shared" si="5"/>
        <v>　</v>
      </c>
      <c r="L63" s="184" t="str">
        <f t="shared" si="2"/>
        <v>　</v>
      </c>
      <c r="M63" s="183" t="str">
        <f t="shared" si="4"/>
        <v>　</v>
      </c>
      <c r="N63" s="183" t="str">
        <f t="shared" si="6"/>
        <v>　</v>
      </c>
      <c r="O63" s="190"/>
      <c r="P63" s="93"/>
    </row>
    <row r="64" spans="2:16" ht="24" customHeight="1">
      <c r="B64" s="132"/>
      <c r="C64" s="185"/>
      <c r="D64" s="185"/>
      <c r="E64" s="186"/>
      <c r="F64" s="187"/>
      <c r="G64" s="188"/>
      <c r="H64" s="183" t="str">
        <f t="shared" si="3"/>
        <v>　</v>
      </c>
      <c r="I64" s="187"/>
      <c r="J64" s="188"/>
      <c r="K64" s="183" t="str">
        <f t="shared" si="5"/>
        <v>　</v>
      </c>
      <c r="L64" s="184" t="str">
        <f t="shared" si="2"/>
        <v>　</v>
      </c>
      <c r="M64" s="183" t="str">
        <f t="shared" si="4"/>
        <v>　</v>
      </c>
      <c r="N64" s="183" t="str">
        <f t="shared" si="6"/>
        <v>　</v>
      </c>
      <c r="O64" s="190"/>
      <c r="P64" s="93"/>
    </row>
    <row r="65" spans="2:16" ht="24" customHeight="1">
      <c r="B65" s="132"/>
      <c r="C65" s="185"/>
      <c r="D65" s="185"/>
      <c r="E65" s="186"/>
      <c r="F65" s="187"/>
      <c r="G65" s="188"/>
      <c r="H65" s="183" t="str">
        <f t="shared" si="3"/>
        <v>　</v>
      </c>
      <c r="I65" s="187"/>
      <c r="J65" s="188"/>
      <c r="K65" s="183" t="str">
        <f t="shared" si="5"/>
        <v>　</v>
      </c>
      <c r="L65" s="184" t="str">
        <f t="shared" si="2"/>
        <v>　</v>
      </c>
      <c r="M65" s="183" t="str">
        <f t="shared" si="4"/>
        <v>　</v>
      </c>
      <c r="N65" s="183" t="str">
        <f t="shared" si="6"/>
        <v>　</v>
      </c>
      <c r="O65" s="190"/>
      <c r="P65" s="93"/>
    </row>
    <row r="66" spans="2:16" ht="24" customHeight="1">
      <c r="B66" s="132"/>
      <c r="C66" s="185"/>
      <c r="D66" s="185"/>
      <c r="E66" s="186"/>
      <c r="F66" s="187"/>
      <c r="G66" s="188"/>
      <c r="H66" s="183" t="str">
        <f t="shared" si="3"/>
        <v>　</v>
      </c>
      <c r="I66" s="187"/>
      <c r="J66" s="188"/>
      <c r="K66" s="183" t="str">
        <f t="shared" si="5"/>
        <v>　</v>
      </c>
      <c r="L66" s="184" t="str">
        <f t="shared" si="2"/>
        <v>　</v>
      </c>
      <c r="M66" s="183" t="str">
        <f t="shared" si="4"/>
        <v>　</v>
      </c>
      <c r="N66" s="183" t="str">
        <f t="shared" si="6"/>
        <v>　</v>
      </c>
      <c r="O66" s="190"/>
      <c r="P66" s="93"/>
    </row>
    <row r="67" spans="2:16" ht="24" customHeight="1">
      <c r="B67" s="132"/>
      <c r="C67" s="185"/>
      <c r="D67" s="185"/>
      <c r="E67" s="186"/>
      <c r="F67" s="187"/>
      <c r="G67" s="188"/>
      <c r="H67" s="183" t="str">
        <f t="shared" si="3"/>
        <v>　</v>
      </c>
      <c r="I67" s="187"/>
      <c r="J67" s="188"/>
      <c r="K67" s="183" t="str">
        <f t="shared" si="5"/>
        <v>　</v>
      </c>
      <c r="L67" s="184" t="str">
        <f t="shared" si="2"/>
        <v>　</v>
      </c>
      <c r="M67" s="183" t="str">
        <f t="shared" si="4"/>
        <v>　</v>
      </c>
      <c r="N67" s="183" t="str">
        <f t="shared" si="6"/>
        <v>　</v>
      </c>
      <c r="O67" s="190"/>
      <c r="P67" s="93"/>
    </row>
    <row r="68" spans="2:16" ht="24" customHeight="1">
      <c r="B68" s="132"/>
      <c r="C68" s="185"/>
      <c r="D68" s="185"/>
      <c r="E68" s="186"/>
      <c r="F68" s="187"/>
      <c r="G68" s="188"/>
      <c r="H68" s="183" t="str">
        <f t="shared" si="3"/>
        <v>　</v>
      </c>
      <c r="I68" s="187"/>
      <c r="J68" s="188"/>
      <c r="K68" s="183" t="str">
        <f t="shared" si="5"/>
        <v>　</v>
      </c>
      <c r="L68" s="184" t="str">
        <f t="shared" si="2"/>
        <v>　</v>
      </c>
      <c r="M68" s="183" t="str">
        <f t="shared" si="4"/>
        <v>　</v>
      </c>
      <c r="N68" s="183" t="str">
        <f t="shared" si="6"/>
        <v>　</v>
      </c>
      <c r="O68" s="190"/>
      <c r="P68" s="93"/>
    </row>
    <row r="69" spans="2:16" ht="24" customHeight="1">
      <c r="B69" s="132"/>
      <c r="C69" s="185"/>
      <c r="D69" s="185"/>
      <c r="E69" s="186"/>
      <c r="F69" s="187"/>
      <c r="G69" s="188"/>
      <c r="H69" s="183" t="str">
        <f t="shared" si="3"/>
        <v>　</v>
      </c>
      <c r="I69" s="187"/>
      <c r="J69" s="188"/>
      <c r="K69" s="183" t="str">
        <f t="shared" si="5"/>
        <v>　</v>
      </c>
      <c r="L69" s="184" t="str">
        <f t="shared" si="2"/>
        <v>　</v>
      </c>
      <c r="M69" s="183" t="str">
        <f t="shared" si="4"/>
        <v>　</v>
      </c>
      <c r="N69" s="183" t="str">
        <f t="shared" si="6"/>
        <v>　</v>
      </c>
      <c r="O69" s="190"/>
      <c r="P69" s="93"/>
    </row>
    <row r="70" spans="2:16" ht="24" customHeight="1">
      <c r="B70" s="132"/>
      <c r="C70" s="185"/>
      <c r="D70" s="185"/>
      <c r="E70" s="186"/>
      <c r="F70" s="187"/>
      <c r="G70" s="188"/>
      <c r="H70" s="183" t="str">
        <f t="shared" si="3"/>
        <v>　</v>
      </c>
      <c r="I70" s="187"/>
      <c r="J70" s="188"/>
      <c r="K70" s="183" t="str">
        <f t="shared" si="5"/>
        <v>　</v>
      </c>
      <c r="L70" s="184" t="str">
        <f t="shared" si="2"/>
        <v>　</v>
      </c>
      <c r="M70" s="183" t="str">
        <f t="shared" si="4"/>
        <v>　</v>
      </c>
      <c r="N70" s="183" t="str">
        <f t="shared" si="6"/>
        <v>　</v>
      </c>
      <c r="O70" s="190"/>
      <c r="P70" s="93"/>
    </row>
    <row r="71" spans="2:16" ht="24" customHeight="1">
      <c r="B71" s="132"/>
      <c r="C71" s="185"/>
      <c r="D71" s="185"/>
      <c r="E71" s="186"/>
      <c r="F71" s="187"/>
      <c r="G71" s="188"/>
      <c r="H71" s="183" t="str">
        <f t="shared" si="3"/>
        <v>　</v>
      </c>
      <c r="I71" s="187"/>
      <c r="J71" s="188"/>
      <c r="K71" s="183" t="str">
        <f t="shared" si="5"/>
        <v>　</v>
      </c>
      <c r="L71" s="184" t="str">
        <f t="shared" si="2"/>
        <v>　</v>
      </c>
      <c r="M71" s="183" t="str">
        <f t="shared" si="4"/>
        <v>　</v>
      </c>
      <c r="N71" s="183" t="str">
        <f t="shared" si="6"/>
        <v>　</v>
      </c>
      <c r="O71" s="190"/>
      <c r="P71" s="93"/>
    </row>
    <row r="72" spans="2:16" ht="24" customHeight="1">
      <c r="B72" s="132"/>
      <c r="C72" s="185"/>
      <c r="D72" s="185"/>
      <c r="E72" s="186"/>
      <c r="F72" s="187"/>
      <c r="G72" s="188"/>
      <c r="H72" s="183" t="str">
        <f t="shared" si="3"/>
        <v>　</v>
      </c>
      <c r="I72" s="187"/>
      <c r="J72" s="188"/>
      <c r="K72" s="183" t="str">
        <f t="shared" si="5"/>
        <v>　</v>
      </c>
      <c r="L72" s="184" t="str">
        <f t="shared" si="2"/>
        <v>　</v>
      </c>
      <c r="M72" s="183" t="str">
        <f t="shared" si="4"/>
        <v>　</v>
      </c>
      <c r="N72" s="183" t="str">
        <f t="shared" si="6"/>
        <v>　</v>
      </c>
      <c r="O72" s="190"/>
      <c r="P72" s="93"/>
    </row>
    <row r="73" spans="2:16" ht="24" customHeight="1">
      <c r="B73" s="132"/>
      <c r="C73" s="185"/>
      <c r="D73" s="185"/>
      <c r="E73" s="186"/>
      <c r="F73" s="187"/>
      <c r="G73" s="188"/>
      <c r="H73" s="183" t="str">
        <f t="shared" si="3"/>
        <v>　</v>
      </c>
      <c r="I73" s="187"/>
      <c r="J73" s="188"/>
      <c r="K73" s="183" t="str">
        <f t="shared" si="5"/>
        <v>　</v>
      </c>
      <c r="L73" s="184" t="str">
        <f t="shared" si="2"/>
        <v>　</v>
      </c>
      <c r="M73" s="183" t="str">
        <f t="shared" si="4"/>
        <v>　</v>
      </c>
      <c r="N73" s="183" t="str">
        <f t="shared" si="6"/>
        <v>　</v>
      </c>
      <c r="O73" s="190"/>
      <c r="P73" s="93"/>
    </row>
    <row r="74" spans="2:16" ht="24" customHeight="1">
      <c r="B74" s="132"/>
      <c r="C74" s="185"/>
      <c r="D74" s="185"/>
      <c r="E74" s="186"/>
      <c r="F74" s="187"/>
      <c r="G74" s="188"/>
      <c r="H74" s="183" t="str">
        <f t="shared" si="3"/>
        <v>　</v>
      </c>
      <c r="I74" s="187"/>
      <c r="J74" s="188"/>
      <c r="K74" s="183" t="str">
        <f t="shared" si="5"/>
        <v>　</v>
      </c>
      <c r="L74" s="184" t="str">
        <f t="shared" si="2"/>
        <v>　</v>
      </c>
      <c r="M74" s="183" t="str">
        <f t="shared" si="4"/>
        <v>　</v>
      </c>
      <c r="N74" s="183" t="str">
        <f t="shared" si="6"/>
        <v>　</v>
      </c>
      <c r="O74" s="190"/>
      <c r="P74" s="93"/>
    </row>
    <row r="75" spans="2:16" ht="24" customHeight="1">
      <c r="B75" s="132"/>
      <c r="C75" s="185"/>
      <c r="D75" s="185"/>
      <c r="E75" s="186"/>
      <c r="F75" s="187"/>
      <c r="G75" s="188"/>
      <c r="H75" s="183" t="str">
        <f t="shared" si="3"/>
        <v>　</v>
      </c>
      <c r="I75" s="187"/>
      <c r="J75" s="188"/>
      <c r="K75" s="183" t="str">
        <f t="shared" si="5"/>
        <v>　</v>
      </c>
      <c r="L75" s="184" t="str">
        <f t="shared" si="2"/>
        <v>　</v>
      </c>
      <c r="M75" s="183" t="str">
        <f t="shared" si="4"/>
        <v>　</v>
      </c>
      <c r="N75" s="183" t="str">
        <f t="shared" si="6"/>
        <v>　</v>
      </c>
      <c r="O75" s="190"/>
      <c r="P75" s="93"/>
    </row>
    <row r="76" spans="2:16" ht="24" customHeight="1">
      <c r="B76" s="132"/>
      <c r="C76" s="185"/>
      <c r="D76" s="185"/>
      <c r="E76" s="186"/>
      <c r="F76" s="187"/>
      <c r="G76" s="188"/>
      <c r="H76" s="183" t="str">
        <f t="shared" si="3"/>
        <v>　</v>
      </c>
      <c r="I76" s="187"/>
      <c r="J76" s="188"/>
      <c r="K76" s="183" t="str">
        <f t="shared" si="5"/>
        <v>　</v>
      </c>
      <c r="L76" s="184" t="str">
        <f t="shared" si="2"/>
        <v>　</v>
      </c>
      <c r="M76" s="183" t="str">
        <f t="shared" si="4"/>
        <v>　</v>
      </c>
      <c r="N76" s="183" t="str">
        <f t="shared" si="6"/>
        <v>　</v>
      </c>
      <c r="O76" s="190"/>
      <c r="P76" s="93"/>
    </row>
    <row r="77" spans="2:16" ht="24" customHeight="1">
      <c r="B77" s="132"/>
      <c r="C77" s="185"/>
      <c r="D77" s="185"/>
      <c r="E77" s="186"/>
      <c r="F77" s="187"/>
      <c r="G77" s="188"/>
      <c r="H77" s="183" t="str">
        <f t="shared" si="3"/>
        <v>　</v>
      </c>
      <c r="I77" s="187"/>
      <c r="J77" s="188"/>
      <c r="K77" s="183" t="str">
        <f t="shared" si="5"/>
        <v>　</v>
      </c>
      <c r="L77" s="184" t="str">
        <f t="shared" si="2"/>
        <v>　</v>
      </c>
      <c r="M77" s="183" t="str">
        <f t="shared" si="4"/>
        <v>　</v>
      </c>
      <c r="N77" s="183" t="str">
        <f aca="true" t="shared" si="7" ref="N77:N140">IF(H77="　",K77,IF(K77="　",SUM(H77*-1),SUM(K77-H77)))</f>
        <v>　</v>
      </c>
      <c r="O77" s="190"/>
      <c r="P77" s="93"/>
    </row>
    <row r="78" spans="2:16" ht="24" customHeight="1">
      <c r="B78" s="132"/>
      <c r="C78" s="185"/>
      <c r="D78" s="185"/>
      <c r="E78" s="186"/>
      <c r="F78" s="187"/>
      <c r="G78" s="188"/>
      <c r="H78" s="183" t="str">
        <f aca="true" t="shared" si="8" ref="H78:H141">IF(F78=FALSE,"　",ROUND(F78*G78,0))</f>
        <v>　</v>
      </c>
      <c r="I78" s="187"/>
      <c r="J78" s="188"/>
      <c r="K78" s="183" t="str">
        <f aca="true" t="shared" si="9" ref="K78:K141">IF(I78=FALSE,"　",ROUND(I78*J78,0))</f>
        <v>　</v>
      </c>
      <c r="L78" s="184" t="str">
        <f aca="true" t="shared" si="10" ref="L78:L141">IF(F78=0,IF(I78=0,"　",I78),SUM(I78-F78))</f>
        <v>　</v>
      </c>
      <c r="M78" s="183" t="str">
        <f t="shared" si="4"/>
        <v>　</v>
      </c>
      <c r="N78" s="183" t="str">
        <f t="shared" si="7"/>
        <v>　</v>
      </c>
      <c r="O78" s="190"/>
      <c r="P78" s="93"/>
    </row>
    <row r="79" spans="2:16" ht="24" customHeight="1">
      <c r="B79" s="132"/>
      <c r="C79" s="185"/>
      <c r="D79" s="185"/>
      <c r="E79" s="186"/>
      <c r="F79" s="187"/>
      <c r="G79" s="188"/>
      <c r="H79" s="183" t="str">
        <f t="shared" si="8"/>
        <v>　</v>
      </c>
      <c r="I79" s="187"/>
      <c r="J79" s="188"/>
      <c r="K79" s="183" t="str">
        <f t="shared" si="9"/>
        <v>　</v>
      </c>
      <c r="L79" s="184" t="str">
        <f t="shared" si="10"/>
        <v>　</v>
      </c>
      <c r="M79" s="183" t="str">
        <f t="shared" si="4"/>
        <v>　</v>
      </c>
      <c r="N79" s="183" t="str">
        <f t="shared" si="7"/>
        <v>　</v>
      </c>
      <c r="O79" s="190"/>
      <c r="P79" s="93"/>
    </row>
    <row r="80" spans="2:16" ht="24" customHeight="1">
      <c r="B80" s="132"/>
      <c r="C80" s="185"/>
      <c r="D80" s="185"/>
      <c r="E80" s="186"/>
      <c r="F80" s="187"/>
      <c r="G80" s="188"/>
      <c r="H80" s="183" t="str">
        <f t="shared" si="8"/>
        <v>　</v>
      </c>
      <c r="I80" s="187"/>
      <c r="J80" s="188"/>
      <c r="K80" s="183" t="str">
        <f t="shared" si="9"/>
        <v>　</v>
      </c>
      <c r="L80" s="184" t="str">
        <f t="shared" si="10"/>
        <v>　</v>
      </c>
      <c r="M80" s="183" t="str">
        <f t="shared" si="4"/>
        <v>　</v>
      </c>
      <c r="N80" s="183" t="str">
        <f t="shared" si="7"/>
        <v>　</v>
      </c>
      <c r="O80" s="190"/>
      <c r="P80" s="93"/>
    </row>
    <row r="81" spans="2:16" ht="24" customHeight="1">
      <c r="B81" s="132"/>
      <c r="C81" s="185"/>
      <c r="D81" s="185"/>
      <c r="E81" s="186"/>
      <c r="F81" s="187"/>
      <c r="G81" s="188"/>
      <c r="H81" s="183" t="str">
        <f t="shared" si="8"/>
        <v>　</v>
      </c>
      <c r="I81" s="187"/>
      <c r="J81" s="188"/>
      <c r="K81" s="183" t="str">
        <f t="shared" si="9"/>
        <v>　</v>
      </c>
      <c r="L81" s="184" t="str">
        <f t="shared" si="10"/>
        <v>　</v>
      </c>
      <c r="M81" s="183" t="str">
        <f aca="true" t="shared" si="11" ref="M81:M144">IF(G81=0,IF(J81=0,"　",J81),G81)</f>
        <v>　</v>
      </c>
      <c r="N81" s="183" t="str">
        <f t="shared" si="7"/>
        <v>　</v>
      </c>
      <c r="O81" s="190"/>
      <c r="P81" s="93"/>
    </row>
    <row r="82" spans="2:16" ht="24" customHeight="1">
      <c r="B82" s="132"/>
      <c r="C82" s="185"/>
      <c r="D82" s="185"/>
      <c r="E82" s="186"/>
      <c r="F82" s="187"/>
      <c r="G82" s="188"/>
      <c r="H82" s="183" t="str">
        <f t="shared" si="8"/>
        <v>　</v>
      </c>
      <c r="I82" s="187"/>
      <c r="J82" s="188"/>
      <c r="K82" s="183" t="str">
        <f t="shared" si="9"/>
        <v>　</v>
      </c>
      <c r="L82" s="184" t="str">
        <f t="shared" si="10"/>
        <v>　</v>
      </c>
      <c r="M82" s="183" t="str">
        <f t="shared" si="11"/>
        <v>　</v>
      </c>
      <c r="N82" s="183" t="str">
        <f t="shared" si="7"/>
        <v>　</v>
      </c>
      <c r="O82" s="190"/>
      <c r="P82" s="93"/>
    </row>
    <row r="83" spans="2:16" ht="24" customHeight="1">
      <c r="B83" s="132"/>
      <c r="C83" s="185"/>
      <c r="D83" s="185"/>
      <c r="E83" s="186"/>
      <c r="F83" s="187"/>
      <c r="G83" s="188"/>
      <c r="H83" s="183" t="str">
        <f t="shared" si="8"/>
        <v>　</v>
      </c>
      <c r="I83" s="187"/>
      <c r="J83" s="188"/>
      <c r="K83" s="183" t="str">
        <f t="shared" si="9"/>
        <v>　</v>
      </c>
      <c r="L83" s="184" t="str">
        <f t="shared" si="10"/>
        <v>　</v>
      </c>
      <c r="M83" s="183" t="str">
        <f t="shared" si="11"/>
        <v>　</v>
      </c>
      <c r="N83" s="183" t="str">
        <f t="shared" si="7"/>
        <v>　</v>
      </c>
      <c r="O83" s="190"/>
      <c r="P83" s="93"/>
    </row>
    <row r="84" spans="2:16" ht="24" customHeight="1">
      <c r="B84" s="132"/>
      <c r="C84" s="185"/>
      <c r="D84" s="185"/>
      <c r="E84" s="186"/>
      <c r="F84" s="187"/>
      <c r="G84" s="188"/>
      <c r="H84" s="183" t="str">
        <f t="shared" si="8"/>
        <v>　</v>
      </c>
      <c r="I84" s="187"/>
      <c r="J84" s="188"/>
      <c r="K84" s="183" t="str">
        <f t="shared" si="9"/>
        <v>　</v>
      </c>
      <c r="L84" s="184" t="str">
        <f t="shared" si="10"/>
        <v>　</v>
      </c>
      <c r="M84" s="183" t="str">
        <f t="shared" si="11"/>
        <v>　</v>
      </c>
      <c r="N84" s="183" t="str">
        <f t="shared" si="7"/>
        <v>　</v>
      </c>
      <c r="O84" s="190"/>
      <c r="P84" s="93"/>
    </row>
    <row r="85" spans="2:16" ht="24" customHeight="1">
      <c r="B85" s="132"/>
      <c r="C85" s="185"/>
      <c r="D85" s="185"/>
      <c r="E85" s="186"/>
      <c r="F85" s="187"/>
      <c r="G85" s="188"/>
      <c r="H85" s="183" t="str">
        <f t="shared" si="8"/>
        <v>　</v>
      </c>
      <c r="I85" s="187"/>
      <c r="J85" s="188"/>
      <c r="K85" s="183" t="str">
        <f t="shared" si="9"/>
        <v>　</v>
      </c>
      <c r="L85" s="184" t="str">
        <f t="shared" si="10"/>
        <v>　</v>
      </c>
      <c r="M85" s="183" t="str">
        <f t="shared" si="11"/>
        <v>　</v>
      </c>
      <c r="N85" s="183" t="str">
        <f t="shared" si="7"/>
        <v>　</v>
      </c>
      <c r="O85" s="190"/>
      <c r="P85" s="93"/>
    </row>
    <row r="86" spans="2:16" ht="24" customHeight="1">
      <c r="B86" s="132"/>
      <c r="C86" s="185"/>
      <c r="D86" s="185"/>
      <c r="E86" s="186"/>
      <c r="F86" s="187"/>
      <c r="G86" s="188"/>
      <c r="H86" s="183" t="str">
        <f t="shared" si="8"/>
        <v>　</v>
      </c>
      <c r="I86" s="187"/>
      <c r="J86" s="188"/>
      <c r="K86" s="183" t="str">
        <f t="shared" si="9"/>
        <v>　</v>
      </c>
      <c r="L86" s="184" t="str">
        <f t="shared" si="10"/>
        <v>　</v>
      </c>
      <c r="M86" s="183" t="str">
        <f t="shared" si="11"/>
        <v>　</v>
      </c>
      <c r="N86" s="183" t="str">
        <f t="shared" si="7"/>
        <v>　</v>
      </c>
      <c r="O86" s="190"/>
      <c r="P86" s="93"/>
    </row>
    <row r="87" spans="2:16" ht="24" customHeight="1">
      <c r="B87" s="132"/>
      <c r="C87" s="185"/>
      <c r="D87" s="185"/>
      <c r="E87" s="186"/>
      <c r="F87" s="187"/>
      <c r="G87" s="188"/>
      <c r="H87" s="183" t="str">
        <f t="shared" si="8"/>
        <v>　</v>
      </c>
      <c r="I87" s="187"/>
      <c r="J87" s="188"/>
      <c r="K87" s="183" t="str">
        <f t="shared" si="9"/>
        <v>　</v>
      </c>
      <c r="L87" s="184" t="str">
        <f t="shared" si="10"/>
        <v>　</v>
      </c>
      <c r="M87" s="183" t="str">
        <f t="shared" si="11"/>
        <v>　</v>
      </c>
      <c r="N87" s="183" t="str">
        <f t="shared" si="7"/>
        <v>　</v>
      </c>
      <c r="O87" s="190"/>
      <c r="P87" s="93"/>
    </row>
    <row r="88" spans="2:16" ht="24" customHeight="1">
      <c r="B88" s="132"/>
      <c r="C88" s="185"/>
      <c r="D88" s="185"/>
      <c r="E88" s="186"/>
      <c r="F88" s="187"/>
      <c r="G88" s="188"/>
      <c r="H88" s="183" t="str">
        <f t="shared" si="8"/>
        <v>　</v>
      </c>
      <c r="I88" s="187"/>
      <c r="J88" s="188"/>
      <c r="K88" s="183" t="str">
        <f t="shared" si="9"/>
        <v>　</v>
      </c>
      <c r="L88" s="184" t="str">
        <f t="shared" si="10"/>
        <v>　</v>
      </c>
      <c r="M88" s="183" t="str">
        <f t="shared" si="11"/>
        <v>　</v>
      </c>
      <c r="N88" s="183" t="str">
        <f t="shared" si="7"/>
        <v>　</v>
      </c>
      <c r="O88" s="190"/>
      <c r="P88" s="93"/>
    </row>
    <row r="89" spans="2:16" ht="24" customHeight="1">
      <c r="B89" s="132"/>
      <c r="C89" s="185"/>
      <c r="D89" s="185"/>
      <c r="E89" s="186"/>
      <c r="F89" s="187"/>
      <c r="G89" s="188"/>
      <c r="H89" s="183" t="str">
        <f t="shared" si="8"/>
        <v>　</v>
      </c>
      <c r="I89" s="187"/>
      <c r="J89" s="188"/>
      <c r="K89" s="183" t="str">
        <f t="shared" si="9"/>
        <v>　</v>
      </c>
      <c r="L89" s="184" t="str">
        <f t="shared" si="10"/>
        <v>　</v>
      </c>
      <c r="M89" s="183" t="str">
        <f t="shared" si="11"/>
        <v>　</v>
      </c>
      <c r="N89" s="183" t="str">
        <f t="shared" si="7"/>
        <v>　</v>
      </c>
      <c r="O89" s="190"/>
      <c r="P89" s="93"/>
    </row>
    <row r="90" spans="2:16" ht="24" customHeight="1">
      <c r="B90" s="132"/>
      <c r="C90" s="185"/>
      <c r="D90" s="185"/>
      <c r="E90" s="186"/>
      <c r="F90" s="187"/>
      <c r="G90" s="188"/>
      <c r="H90" s="183" t="str">
        <f t="shared" si="8"/>
        <v>　</v>
      </c>
      <c r="I90" s="187"/>
      <c r="J90" s="188"/>
      <c r="K90" s="183" t="str">
        <f t="shared" si="9"/>
        <v>　</v>
      </c>
      <c r="L90" s="184" t="str">
        <f t="shared" si="10"/>
        <v>　</v>
      </c>
      <c r="M90" s="183" t="str">
        <f t="shared" si="11"/>
        <v>　</v>
      </c>
      <c r="N90" s="183" t="str">
        <f t="shared" si="7"/>
        <v>　</v>
      </c>
      <c r="O90" s="190"/>
      <c r="P90" s="93"/>
    </row>
    <row r="91" spans="2:16" ht="24" customHeight="1">
      <c r="B91" s="132"/>
      <c r="C91" s="185"/>
      <c r="D91" s="185"/>
      <c r="E91" s="186"/>
      <c r="F91" s="187"/>
      <c r="G91" s="188"/>
      <c r="H91" s="183" t="str">
        <f t="shared" si="8"/>
        <v>　</v>
      </c>
      <c r="I91" s="187"/>
      <c r="J91" s="188"/>
      <c r="K91" s="183" t="str">
        <f t="shared" si="9"/>
        <v>　</v>
      </c>
      <c r="L91" s="184" t="str">
        <f t="shared" si="10"/>
        <v>　</v>
      </c>
      <c r="M91" s="183" t="str">
        <f t="shared" si="11"/>
        <v>　</v>
      </c>
      <c r="N91" s="183" t="str">
        <f t="shared" si="7"/>
        <v>　</v>
      </c>
      <c r="O91" s="190"/>
      <c r="P91" s="93"/>
    </row>
    <row r="92" spans="2:16" ht="24" customHeight="1">
      <c r="B92" s="132"/>
      <c r="C92" s="185"/>
      <c r="D92" s="185"/>
      <c r="E92" s="186"/>
      <c r="F92" s="187"/>
      <c r="G92" s="188"/>
      <c r="H92" s="183" t="str">
        <f t="shared" si="8"/>
        <v>　</v>
      </c>
      <c r="I92" s="187"/>
      <c r="J92" s="188"/>
      <c r="K92" s="183" t="str">
        <f t="shared" si="9"/>
        <v>　</v>
      </c>
      <c r="L92" s="184" t="str">
        <f t="shared" si="10"/>
        <v>　</v>
      </c>
      <c r="M92" s="183" t="str">
        <f t="shared" si="11"/>
        <v>　</v>
      </c>
      <c r="N92" s="183" t="str">
        <f t="shared" si="7"/>
        <v>　</v>
      </c>
      <c r="O92" s="190"/>
      <c r="P92" s="93"/>
    </row>
    <row r="93" spans="2:16" ht="24" customHeight="1">
      <c r="B93" s="132"/>
      <c r="C93" s="185"/>
      <c r="D93" s="185"/>
      <c r="E93" s="186"/>
      <c r="F93" s="187"/>
      <c r="G93" s="188"/>
      <c r="H93" s="183" t="str">
        <f t="shared" si="8"/>
        <v>　</v>
      </c>
      <c r="I93" s="187"/>
      <c r="J93" s="188"/>
      <c r="K93" s="183" t="str">
        <f t="shared" si="9"/>
        <v>　</v>
      </c>
      <c r="L93" s="184" t="str">
        <f t="shared" si="10"/>
        <v>　</v>
      </c>
      <c r="M93" s="183" t="str">
        <f t="shared" si="11"/>
        <v>　</v>
      </c>
      <c r="N93" s="183" t="str">
        <f t="shared" si="7"/>
        <v>　</v>
      </c>
      <c r="O93" s="190"/>
      <c r="P93" s="93"/>
    </row>
    <row r="94" spans="2:16" ht="24" customHeight="1">
      <c r="B94" s="132"/>
      <c r="C94" s="185"/>
      <c r="D94" s="185"/>
      <c r="E94" s="186"/>
      <c r="F94" s="187"/>
      <c r="G94" s="188"/>
      <c r="H94" s="183" t="str">
        <f t="shared" si="8"/>
        <v>　</v>
      </c>
      <c r="I94" s="187"/>
      <c r="J94" s="188"/>
      <c r="K94" s="183" t="str">
        <f t="shared" si="9"/>
        <v>　</v>
      </c>
      <c r="L94" s="184" t="str">
        <f t="shared" si="10"/>
        <v>　</v>
      </c>
      <c r="M94" s="183" t="str">
        <f t="shared" si="11"/>
        <v>　</v>
      </c>
      <c r="N94" s="183" t="str">
        <f t="shared" si="7"/>
        <v>　</v>
      </c>
      <c r="O94" s="190"/>
      <c r="P94" s="93"/>
    </row>
    <row r="95" spans="2:16" ht="24" customHeight="1">
      <c r="B95" s="132"/>
      <c r="C95" s="185"/>
      <c r="D95" s="185"/>
      <c r="E95" s="186"/>
      <c r="F95" s="187"/>
      <c r="G95" s="188"/>
      <c r="H95" s="183" t="str">
        <f t="shared" si="8"/>
        <v>　</v>
      </c>
      <c r="I95" s="187"/>
      <c r="J95" s="188"/>
      <c r="K95" s="183" t="str">
        <f t="shared" si="9"/>
        <v>　</v>
      </c>
      <c r="L95" s="184" t="str">
        <f t="shared" si="10"/>
        <v>　</v>
      </c>
      <c r="M95" s="183" t="str">
        <f t="shared" si="11"/>
        <v>　</v>
      </c>
      <c r="N95" s="183" t="str">
        <f t="shared" si="7"/>
        <v>　</v>
      </c>
      <c r="O95" s="190"/>
      <c r="P95" s="93"/>
    </row>
    <row r="96" spans="2:16" ht="24" customHeight="1">
      <c r="B96" s="132"/>
      <c r="C96" s="185"/>
      <c r="D96" s="185"/>
      <c r="E96" s="186"/>
      <c r="F96" s="187"/>
      <c r="G96" s="188"/>
      <c r="H96" s="183" t="str">
        <f t="shared" si="8"/>
        <v>　</v>
      </c>
      <c r="I96" s="187"/>
      <c r="J96" s="188"/>
      <c r="K96" s="183" t="str">
        <f t="shared" si="9"/>
        <v>　</v>
      </c>
      <c r="L96" s="184" t="str">
        <f t="shared" si="10"/>
        <v>　</v>
      </c>
      <c r="M96" s="183" t="str">
        <f t="shared" si="11"/>
        <v>　</v>
      </c>
      <c r="N96" s="183" t="str">
        <f t="shared" si="7"/>
        <v>　</v>
      </c>
      <c r="O96" s="190"/>
      <c r="P96" s="93"/>
    </row>
    <row r="97" spans="2:16" ht="24" customHeight="1">
      <c r="B97" s="132"/>
      <c r="C97" s="185"/>
      <c r="D97" s="185"/>
      <c r="E97" s="186"/>
      <c r="F97" s="187"/>
      <c r="G97" s="188"/>
      <c r="H97" s="183" t="str">
        <f t="shared" si="8"/>
        <v>　</v>
      </c>
      <c r="I97" s="187"/>
      <c r="J97" s="188"/>
      <c r="K97" s="183" t="str">
        <f t="shared" si="9"/>
        <v>　</v>
      </c>
      <c r="L97" s="184" t="str">
        <f t="shared" si="10"/>
        <v>　</v>
      </c>
      <c r="M97" s="183" t="str">
        <f t="shared" si="11"/>
        <v>　</v>
      </c>
      <c r="N97" s="183" t="str">
        <f t="shared" si="7"/>
        <v>　</v>
      </c>
      <c r="O97" s="190"/>
      <c r="P97" s="93"/>
    </row>
    <row r="98" spans="2:16" ht="24" customHeight="1">
      <c r="B98" s="132"/>
      <c r="C98" s="185"/>
      <c r="D98" s="185"/>
      <c r="E98" s="186"/>
      <c r="F98" s="187"/>
      <c r="G98" s="188"/>
      <c r="H98" s="183" t="str">
        <f t="shared" si="8"/>
        <v>　</v>
      </c>
      <c r="I98" s="187"/>
      <c r="J98" s="188"/>
      <c r="K98" s="183" t="str">
        <f t="shared" si="9"/>
        <v>　</v>
      </c>
      <c r="L98" s="184" t="str">
        <f t="shared" si="10"/>
        <v>　</v>
      </c>
      <c r="M98" s="183" t="str">
        <f t="shared" si="11"/>
        <v>　</v>
      </c>
      <c r="N98" s="183" t="str">
        <f t="shared" si="7"/>
        <v>　</v>
      </c>
      <c r="O98" s="190"/>
      <c r="P98" s="93"/>
    </row>
    <row r="99" spans="2:16" ht="24" customHeight="1">
      <c r="B99" s="132"/>
      <c r="C99" s="185"/>
      <c r="D99" s="185"/>
      <c r="E99" s="186"/>
      <c r="F99" s="187"/>
      <c r="G99" s="188"/>
      <c r="H99" s="183" t="str">
        <f t="shared" si="8"/>
        <v>　</v>
      </c>
      <c r="I99" s="187"/>
      <c r="J99" s="188"/>
      <c r="K99" s="183" t="str">
        <f t="shared" si="9"/>
        <v>　</v>
      </c>
      <c r="L99" s="184" t="str">
        <f t="shared" si="10"/>
        <v>　</v>
      </c>
      <c r="M99" s="183" t="str">
        <f t="shared" si="11"/>
        <v>　</v>
      </c>
      <c r="N99" s="183" t="str">
        <f t="shared" si="7"/>
        <v>　</v>
      </c>
      <c r="O99" s="190"/>
      <c r="P99" s="93"/>
    </row>
    <row r="100" spans="2:16" ht="24" customHeight="1">
      <c r="B100" s="132"/>
      <c r="C100" s="185"/>
      <c r="D100" s="185"/>
      <c r="E100" s="186"/>
      <c r="F100" s="187"/>
      <c r="G100" s="188"/>
      <c r="H100" s="183" t="str">
        <f t="shared" si="8"/>
        <v>　</v>
      </c>
      <c r="I100" s="187"/>
      <c r="J100" s="188"/>
      <c r="K100" s="183" t="str">
        <f t="shared" si="9"/>
        <v>　</v>
      </c>
      <c r="L100" s="184" t="str">
        <f t="shared" si="10"/>
        <v>　</v>
      </c>
      <c r="M100" s="183" t="str">
        <f t="shared" si="11"/>
        <v>　</v>
      </c>
      <c r="N100" s="183" t="str">
        <f t="shared" si="7"/>
        <v>　</v>
      </c>
      <c r="O100" s="190"/>
      <c r="P100" s="93"/>
    </row>
    <row r="101" spans="2:16" ht="24" customHeight="1">
      <c r="B101" s="132"/>
      <c r="C101" s="185"/>
      <c r="D101" s="185"/>
      <c r="E101" s="186"/>
      <c r="F101" s="187"/>
      <c r="G101" s="188"/>
      <c r="H101" s="183" t="str">
        <f t="shared" si="8"/>
        <v>　</v>
      </c>
      <c r="I101" s="187"/>
      <c r="J101" s="188"/>
      <c r="K101" s="183" t="str">
        <f t="shared" si="9"/>
        <v>　</v>
      </c>
      <c r="L101" s="184" t="str">
        <f t="shared" si="10"/>
        <v>　</v>
      </c>
      <c r="M101" s="183" t="str">
        <f t="shared" si="11"/>
        <v>　</v>
      </c>
      <c r="N101" s="183" t="str">
        <f t="shared" si="7"/>
        <v>　</v>
      </c>
      <c r="O101" s="190"/>
      <c r="P101" s="93"/>
    </row>
    <row r="102" spans="2:16" ht="24" customHeight="1">
      <c r="B102" s="132"/>
      <c r="C102" s="185"/>
      <c r="D102" s="185"/>
      <c r="E102" s="186"/>
      <c r="F102" s="187"/>
      <c r="G102" s="188"/>
      <c r="H102" s="183" t="str">
        <f t="shared" si="8"/>
        <v>　</v>
      </c>
      <c r="I102" s="187"/>
      <c r="J102" s="188"/>
      <c r="K102" s="183" t="str">
        <f t="shared" si="9"/>
        <v>　</v>
      </c>
      <c r="L102" s="184" t="str">
        <f t="shared" si="10"/>
        <v>　</v>
      </c>
      <c r="M102" s="183" t="str">
        <f t="shared" si="11"/>
        <v>　</v>
      </c>
      <c r="N102" s="183" t="str">
        <f t="shared" si="7"/>
        <v>　</v>
      </c>
      <c r="O102" s="190"/>
      <c r="P102" s="93"/>
    </row>
    <row r="103" spans="2:16" ht="24" customHeight="1">
      <c r="B103" s="132"/>
      <c r="C103" s="185"/>
      <c r="D103" s="185"/>
      <c r="E103" s="186"/>
      <c r="F103" s="187"/>
      <c r="G103" s="188"/>
      <c r="H103" s="183" t="str">
        <f t="shared" si="8"/>
        <v>　</v>
      </c>
      <c r="I103" s="187"/>
      <c r="J103" s="188"/>
      <c r="K103" s="183" t="str">
        <f t="shared" si="9"/>
        <v>　</v>
      </c>
      <c r="L103" s="184" t="str">
        <f t="shared" si="10"/>
        <v>　</v>
      </c>
      <c r="M103" s="183" t="str">
        <f t="shared" si="11"/>
        <v>　</v>
      </c>
      <c r="N103" s="183" t="str">
        <f t="shared" si="7"/>
        <v>　</v>
      </c>
      <c r="O103" s="190"/>
      <c r="P103" s="93"/>
    </row>
    <row r="104" spans="2:16" ht="24" customHeight="1">
      <c r="B104" s="132"/>
      <c r="C104" s="185"/>
      <c r="D104" s="185"/>
      <c r="E104" s="186"/>
      <c r="F104" s="187"/>
      <c r="G104" s="188"/>
      <c r="H104" s="183" t="str">
        <f t="shared" si="8"/>
        <v>　</v>
      </c>
      <c r="I104" s="187"/>
      <c r="J104" s="188"/>
      <c r="K104" s="183" t="str">
        <f t="shared" si="9"/>
        <v>　</v>
      </c>
      <c r="L104" s="184" t="str">
        <f t="shared" si="10"/>
        <v>　</v>
      </c>
      <c r="M104" s="183" t="str">
        <f t="shared" si="11"/>
        <v>　</v>
      </c>
      <c r="N104" s="183" t="str">
        <f t="shared" si="7"/>
        <v>　</v>
      </c>
      <c r="O104" s="190"/>
      <c r="P104" s="93"/>
    </row>
    <row r="105" spans="2:16" ht="24" customHeight="1">
      <c r="B105" s="132"/>
      <c r="C105" s="185"/>
      <c r="D105" s="185"/>
      <c r="E105" s="186"/>
      <c r="F105" s="187"/>
      <c r="G105" s="188"/>
      <c r="H105" s="183" t="str">
        <f t="shared" si="8"/>
        <v>　</v>
      </c>
      <c r="I105" s="187"/>
      <c r="J105" s="188"/>
      <c r="K105" s="183" t="str">
        <f t="shared" si="9"/>
        <v>　</v>
      </c>
      <c r="L105" s="184" t="str">
        <f t="shared" si="10"/>
        <v>　</v>
      </c>
      <c r="M105" s="183" t="str">
        <f t="shared" si="11"/>
        <v>　</v>
      </c>
      <c r="N105" s="183" t="str">
        <f t="shared" si="7"/>
        <v>　</v>
      </c>
      <c r="O105" s="190"/>
      <c r="P105" s="93"/>
    </row>
    <row r="106" spans="2:16" ht="24" customHeight="1">
      <c r="B106" s="132"/>
      <c r="C106" s="185"/>
      <c r="D106" s="185"/>
      <c r="E106" s="186"/>
      <c r="F106" s="187"/>
      <c r="G106" s="188"/>
      <c r="H106" s="183" t="str">
        <f t="shared" si="8"/>
        <v>　</v>
      </c>
      <c r="I106" s="187"/>
      <c r="J106" s="188"/>
      <c r="K106" s="183" t="str">
        <f t="shared" si="9"/>
        <v>　</v>
      </c>
      <c r="L106" s="184" t="str">
        <f t="shared" si="10"/>
        <v>　</v>
      </c>
      <c r="M106" s="183" t="str">
        <f t="shared" si="11"/>
        <v>　</v>
      </c>
      <c r="N106" s="183" t="str">
        <f t="shared" si="7"/>
        <v>　</v>
      </c>
      <c r="O106" s="190"/>
      <c r="P106" s="93"/>
    </row>
    <row r="107" spans="2:16" ht="24" customHeight="1">
      <c r="B107" s="132"/>
      <c r="C107" s="185"/>
      <c r="D107" s="185"/>
      <c r="E107" s="186"/>
      <c r="F107" s="187"/>
      <c r="G107" s="188"/>
      <c r="H107" s="183" t="str">
        <f t="shared" si="8"/>
        <v>　</v>
      </c>
      <c r="I107" s="187"/>
      <c r="J107" s="188"/>
      <c r="K107" s="183" t="str">
        <f t="shared" si="9"/>
        <v>　</v>
      </c>
      <c r="L107" s="184" t="str">
        <f t="shared" si="10"/>
        <v>　</v>
      </c>
      <c r="M107" s="183" t="str">
        <f t="shared" si="11"/>
        <v>　</v>
      </c>
      <c r="N107" s="183" t="str">
        <f t="shared" si="7"/>
        <v>　</v>
      </c>
      <c r="O107" s="190"/>
      <c r="P107" s="93"/>
    </row>
    <row r="108" spans="2:16" ht="24" customHeight="1">
      <c r="B108" s="132"/>
      <c r="C108" s="185"/>
      <c r="D108" s="185"/>
      <c r="E108" s="186"/>
      <c r="F108" s="187"/>
      <c r="G108" s="188"/>
      <c r="H108" s="183" t="str">
        <f t="shared" si="8"/>
        <v>　</v>
      </c>
      <c r="I108" s="187"/>
      <c r="J108" s="188"/>
      <c r="K108" s="183" t="str">
        <f t="shared" si="9"/>
        <v>　</v>
      </c>
      <c r="L108" s="184" t="str">
        <f t="shared" si="10"/>
        <v>　</v>
      </c>
      <c r="M108" s="183" t="str">
        <f t="shared" si="11"/>
        <v>　</v>
      </c>
      <c r="N108" s="183" t="str">
        <f t="shared" si="7"/>
        <v>　</v>
      </c>
      <c r="O108" s="190"/>
      <c r="P108" s="93"/>
    </row>
    <row r="109" spans="2:16" ht="24" customHeight="1">
      <c r="B109" s="132"/>
      <c r="C109" s="185"/>
      <c r="D109" s="185"/>
      <c r="E109" s="186"/>
      <c r="F109" s="187"/>
      <c r="G109" s="188"/>
      <c r="H109" s="183" t="str">
        <f t="shared" si="8"/>
        <v>　</v>
      </c>
      <c r="I109" s="187"/>
      <c r="J109" s="188"/>
      <c r="K109" s="183" t="str">
        <f t="shared" si="9"/>
        <v>　</v>
      </c>
      <c r="L109" s="184" t="str">
        <f t="shared" si="10"/>
        <v>　</v>
      </c>
      <c r="M109" s="183" t="str">
        <f t="shared" si="11"/>
        <v>　</v>
      </c>
      <c r="N109" s="183" t="str">
        <f t="shared" si="7"/>
        <v>　</v>
      </c>
      <c r="O109" s="190"/>
      <c r="P109" s="93"/>
    </row>
    <row r="110" spans="2:16" ht="24" customHeight="1">
      <c r="B110" s="132"/>
      <c r="C110" s="185"/>
      <c r="D110" s="185"/>
      <c r="E110" s="186"/>
      <c r="F110" s="187"/>
      <c r="G110" s="188"/>
      <c r="H110" s="183" t="str">
        <f t="shared" si="8"/>
        <v>　</v>
      </c>
      <c r="I110" s="187"/>
      <c r="J110" s="188"/>
      <c r="K110" s="183" t="str">
        <f t="shared" si="9"/>
        <v>　</v>
      </c>
      <c r="L110" s="184" t="str">
        <f t="shared" si="10"/>
        <v>　</v>
      </c>
      <c r="M110" s="183" t="str">
        <f t="shared" si="11"/>
        <v>　</v>
      </c>
      <c r="N110" s="183" t="str">
        <f t="shared" si="7"/>
        <v>　</v>
      </c>
      <c r="O110" s="190"/>
      <c r="P110" s="93"/>
    </row>
    <row r="111" spans="2:16" ht="24" customHeight="1">
      <c r="B111" s="132"/>
      <c r="C111" s="185"/>
      <c r="D111" s="185"/>
      <c r="E111" s="186"/>
      <c r="F111" s="187"/>
      <c r="G111" s="188"/>
      <c r="H111" s="183" t="str">
        <f t="shared" si="8"/>
        <v>　</v>
      </c>
      <c r="I111" s="187"/>
      <c r="J111" s="188"/>
      <c r="K111" s="183" t="str">
        <f t="shared" si="9"/>
        <v>　</v>
      </c>
      <c r="L111" s="184" t="str">
        <f t="shared" si="10"/>
        <v>　</v>
      </c>
      <c r="M111" s="183" t="str">
        <f t="shared" si="11"/>
        <v>　</v>
      </c>
      <c r="N111" s="183" t="str">
        <f t="shared" si="7"/>
        <v>　</v>
      </c>
      <c r="O111" s="190"/>
      <c r="P111" s="93"/>
    </row>
    <row r="112" spans="2:16" ht="24" customHeight="1">
      <c r="B112" s="132"/>
      <c r="C112" s="185"/>
      <c r="D112" s="185"/>
      <c r="E112" s="186"/>
      <c r="F112" s="187"/>
      <c r="G112" s="188"/>
      <c r="H112" s="183" t="str">
        <f t="shared" si="8"/>
        <v>　</v>
      </c>
      <c r="I112" s="187"/>
      <c r="J112" s="188"/>
      <c r="K112" s="183" t="str">
        <f t="shared" si="9"/>
        <v>　</v>
      </c>
      <c r="L112" s="184" t="str">
        <f t="shared" si="10"/>
        <v>　</v>
      </c>
      <c r="M112" s="183" t="str">
        <f t="shared" si="11"/>
        <v>　</v>
      </c>
      <c r="N112" s="183" t="str">
        <f t="shared" si="7"/>
        <v>　</v>
      </c>
      <c r="O112" s="190"/>
      <c r="P112" s="93"/>
    </row>
    <row r="113" spans="2:16" ht="24" customHeight="1">
      <c r="B113" s="132"/>
      <c r="C113" s="185"/>
      <c r="D113" s="185"/>
      <c r="E113" s="186"/>
      <c r="F113" s="187"/>
      <c r="G113" s="188"/>
      <c r="H113" s="183" t="str">
        <f t="shared" si="8"/>
        <v>　</v>
      </c>
      <c r="I113" s="187"/>
      <c r="J113" s="188"/>
      <c r="K113" s="183" t="str">
        <f t="shared" si="9"/>
        <v>　</v>
      </c>
      <c r="L113" s="184" t="str">
        <f t="shared" si="10"/>
        <v>　</v>
      </c>
      <c r="M113" s="183" t="str">
        <f t="shared" si="11"/>
        <v>　</v>
      </c>
      <c r="N113" s="183" t="str">
        <f t="shared" si="7"/>
        <v>　</v>
      </c>
      <c r="O113" s="190"/>
      <c r="P113" s="93"/>
    </row>
    <row r="114" spans="2:16" ht="24" customHeight="1">
      <c r="B114" s="132"/>
      <c r="C114" s="185"/>
      <c r="D114" s="185"/>
      <c r="E114" s="186"/>
      <c r="F114" s="187"/>
      <c r="G114" s="188"/>
      <c r="H114" s="183" t="str">
        <f t="shared" si="8"/>
        <v>　</v>
      </c>
      <c r="I114" s="187"/>
      <c r="J114" s="188"/>
      <c r="K114" s="183" t="str">
        <f t="shared" si="9"/>
        <v>　</v>
      </c>
      <c r="L114" s="184" t="str">
        <f t="shared" si="10"/>
        <v>　</v>
      </c>
      <c r="M114" s="183" t="str">
        <f t="shared" si="11"/>
        <v>　</v>
      </c>
      <c r="N114" s="183" t="str">
        <f t="shared" si="7"/>
        <v>　</v>
      </c>
      <c r="O114" s="190"/>
      <c r="P114" s="93"/>
    </row>
    <row r="115" spans="2:16" ht="24" customHeight="1">
      <c r="B115" s="132"/>
      <c r="C115" s="185"/>
      <c r="D115" s="185"/>
      <c r="E115" s="186"/>
      <c r="F115" s="187"/>
      <c r="G115" s="188"/>
      <c r="H115" s="183" t="str">
        <f t="shared" si="8"/>
        <v>　</v>
      </c>
      <c r="I115" s="187"/>
      <c r="J115" s="188"/>
      <c r="K115" s="183" t="str">
        <f t="shared" si="9"/>
        <v>　</v>
      </c>
      <c r="L115" s="184" t="str">
        <f t="shared" si="10"/>
        <v>　</v>
      </c>
      <c r="M115" s="183" t="str">
        <f t="shared" si="11"/>
        <v>　</v>
      </c>
      <c r="N115" s="183" t="str">
        <f t="shared" si="7"/>
        <v>　</v>
      </c>
      <c r="O115" s="190"/>
      <c r="P115" s="93"/>
    </row>
    <row r="116" spans="2:16" ht="24" customHeight="1">
      <c r="B116" s="132"/>
      <c r="C116" s="185"/>
      <c r="D116" s="185"/>
      <c r="E116" s="186"/>
      <c r="F116" s="187"/>
      <c r="G116" s="188"/>
      <c r="H116" s="183" t="str">
        <f t="shared" si="8"/>
        <v>　</v>
      </c>
      <c r="I116" s="187"/>
      <c r="J116" s="188"/>
      <c r="K116" s="183" t="str">
        <f t="shared" si="9"/>
        <v>　</v>
      </c>
      <c r="L116" s="184" t="str">
        <f t="shared" si="10"/>
        <v>　</v>
      </c>
      <c r="M116" s="183" t="str">
        <f t="shared" si="11"/>
        <v>　</v>
      </c>
      <c r="N116" s="183" t="str">
        <f t="shared" si="7"/>
        <v>　</v>
      </c>
      <c r="O116" s="190"/>
      <c r="P116" s="93"/>
    </row>
    <row r="117" spans="2:16" ht="24" customHeight="1">
      <c r="B117" s="132"/>
      <c r="C117" s="185"/>
      <c r="D117" s="185"/>
      <c r="E117" s="186"/>
      <c r="F117" s="187"/>
      <c r="G117" s="188"/>
      <c r="H117" s="183" t="str">
        <f t="shared" si="8"/>
        <v>　</v>
      </c>
      <c r="I117" s="187"/>
      <c r="J117" s="188"/>
      <c r="K117" s="183" t="str">
        <f t="shared" si="9"/>
        <v>　</v>
      </c>
      <c r="L117" s="184" t="str">
        <f t="shared" si="10"/>
        <v>　</v>
      </c>
      <c r="M117" s="183" t="str">
        <f t="shared" si="11"/>
        <v>　</v>
      </c>
      <c r="N117" s="183" t="str">
        <f t="shared" si="7"/>
        <v>　</v>
      </c>
      <c r="O117" s="190"/>
      <c r="P117" s="93"/>
    </row>
    <row r="118" spans="2:16" ht="24" customHeight="1">
      <c r="B118" s="132"/>
      <c r="C118" s="185"/>
      <c r="D118" s="185"/>
      <c r="E118" s="186"/>
      <c r="F118" s="187"/>
      <c r="G118" s="188"/>
      <c r="H118" s="183" t="str">
        <f t="shared" si="8"/>
        <v>　</v>
      </c>
      <c r="I118" s="187"/>
      <c r="J118" s="188"/>
      <c r="K118" s="183" t="str">
        <f t="shared" si="9"/>
        <v>　</v>
      </c>
      <c r="L118" s="184" t="str">
        <f t="shared" si="10"/>
        <v>　</v>
      </c>
      <c r="M118" s="183" t="str">
        <f t="shared" si="11"/>
        <v>　</v>
      </c>
      <c r="N118" s="183" t="str">
        <f t="shared" si="7"/>
        <v>　</v>
      </c>
      <c r="O118" s="190"/>
      <c r="P118" s="93"/>
    </row>
    <row r="119" spans="2:16" ht="24" customHeight="1">
      <c r="B119" s="132"/>
      <c r="C119" s="185"/>
      <c r="D119" s="185"/>
      <c r="E119" s="186"/>
      <c r="F119" s="187"/>
      <c r="G119" s="188"/>
      <c r="H119" s="183" t="str">
        <f t="shared" si="8"/>
        <v>　</v>
      </c>
      <c r="I119" s="187"/>
      <c r="J119" s="188"/>
      <c r="K119" s="183" t="str">
        <f t="shared" si="9"/>
        <v>　</v>
      </c>
      <c r="L119" s="184" t="str">
        <f t="shared" si="10"/>
        <v>　</v>
      </c>
      <c r="M119" s="183" t="str">
        <f t="shared" si="11"/>
        <v>　</v>
      </c>
      <c r="N119" s="183" t="str">
        <f t="shared" si="7"/>
        <v>　</v>
      </c>
      <c r="O119" s="190"/>
      <c r="P119" s="93"/>
    </row>
    <row r="120" spans="2:16" ht="24" customHeight="1">
      <c r="B120" s="132"/>
      <c r="C120" s="185"/>
      <c r="D120" s="185"/>
      <c r="E120" s="186"/>
      <c r="F120" s="187"/>
      <c r="G120" s="188"/>
      <c r="H120" s="183" t="str">
        <f t="shared" si="8"/>
        <v>　</v>
      </c>
      <c r="I120" s="187"/>
      <c r="J120" s="188"/>
      <c r="K120" s="183" t="str">
        <f t="shared" si="9"/>
        <v>　</v>
      </c>
      <c r="L120" s="184" t="str">
        <f t="shared" si="10"/>
        <v>　</v>
      </c>
      <c r="M120" s="183" t="str">
        <f t="shared" si="11"/>
        <v>　</v>
      </c>
      <c r="N120" s="183" t="str">
        <f t="shared" si="7"/>
        <v>　</v>
      </c>
      <c r="O120" s="190"/>
      <c r="P120" s="93"/>
    </row>
    <row r="121" spans="2:16" ht="24" customHeight="1">
      <c r="B121" s="132"/>
      <c r="C121" s="185"/>
      <c r="D121" s="185"/>
      <c r="E121" s="186"/>
      <c r="F121" s="187"/>
      <c r="G121" s="188"/>
      <c r="H121" s="183" t="str">
        <f t="shared" si="8"/>
        <v>　</v>
      </c>
      <c r="I121" s="187"/>
      <c r="J121" s="188"/>
      <c r="K121" s="183" t="str">
        <f t="shared" si="9"/>
        <v>　</v>
      </c>
      <c r="L121" s="184" t="str">
        <f t="shared" si="10"/>
        <v>　</v>
      </c>
      <c r="M121" s="183" t="str">
        <f t="shared" si="11"/>
        <v>　</v>
      </c>
      <c r="N121" s="183" t="str">
        <f t="shared" si="7"/>
        <v>　</v>
      </c>
      <c r="O121" s="190"/>
      <c r="P121" s="93"/>
    </row>
    <row r="122" spans="2:16" ht="24" customHeight="1">
      <c r="B122" s="132"/>
      <c r="C122" s="185"/>
      <c r="D122" s="185"/>
      <c r="E122" s="186"/>
      <c r="F122" s="187"/>
      <c r="G122" s="188"/>
      <c r="H122" s="183" t="str">
        <f t="shared" si="8"/>
        <v>　</v>
      </c>
      <c r="I122" s="187"/>
      <c r="J122" s="188"/>
      <c r="K122" s="183" t="str">
        <f t="shared" si="9"/>
        <v>　</v>
      </c>
      <c r="L122" s="184" t="str">
        <f t="shared" si="10"/>
        <v>　</v>
      </c>
      <c r="M122" s="183" t="str">
        <f t="shared" si="11"/>
        <v>　</v>
      </c>
      <c r="N122" s="183" t="str">
        <f t="shared" si="7"/>
        <v>　</v>
      </c>
      <c r="O122" s="190"/>
      <c r="P122" s="93"/>
    </row>
    <row r="123" spans="2:16" ht="24" customHeight="1">
      <c r="B123" s="132"/>
      <c r="C123" s="185"/>
      <c r="D123" s="185"/>
      <c r="E123" s="186"/>
      <c r="F123" s="187"/>
      <c r="G123" s="188"/>
      <c r="H123" s="183" t="str">
        <f t="shared" si="8"/>
        <v>　</v>
      </c>
      <c r="I123" s="187"/>
      <c r="J123" s="188"/>
      <c r="K123" s="183" t="str">
        <f t="shared" si="9"/>
        <v>　</v>
      </c>
      <c r="L123" s="184" t="str">
        <f t="shared" si="10"/>
        <v>　</v>
      </c>
      <c r="M123" s="183" t="str">
        <f t="shared" si="11"/>
        <v>　</v>
      </c>
      <c r="N123" s="183" t="str">
        <f t="shared" si="7"/>
        <v>　</v>
      </c>
      <c r="O123" s="190"/>
      <c r="P123" s="93"/>
    </row>
    <row r="124" spans="2:16" ht="24" customHeight="1">
      <c r="B124" s="132"/>
      <c r="C124" s="185"/>
      <c r="D124" s="185"/>
      <c r="E124" s="186"/>
      <c r="F124" s="187"/>
      <c r="G124" s="188"/>
      <c r="H124" s="183" t="str">
        <f t="shared" si="8"/>
        <v>　</v>
      </c>
      <c r="I124" s="187"/>
      <c r="J124" s="188"/>
      <c r="K124" s="183" t="str">
        <f t="shared" si="9"/>
        <v>　</v>
      </c>
      <c r="L124" s="184" t="str">
        <f t="shared" si="10"/>
        <v>　</v>
      </c>
      <c r="M124" s="183" t="str">
        <f t="shared" si="11"/>
        <v>　</v>
      </c>
      <c r="N124" s="183" t="str">
        <f t="shared" si="7"/>
        <v>　</v>
      </c>
      <c r="O124" s="190"/>
      <c r="P124" s="93"/>
    </row>
    <row r="125" spans="2:16" ht="24" customHeight="1">
      <c r="B125" s="132"/>
      <c r="C125" s="185"/>
      <c r="D125" s="185"/>
      <c r="E125" s="186"/>
      <c r="F125" s="187"/>
      <c r="G125" s="188"/>
      <c r="H125" s="183" t="str">
        <f t="shared" si="8"/>
        <v>　</v>
      </c>
      <c r="I125" s="187"/>
      <c r="J125" s="188"/>
      <c r="K125" s="183" t="str">
        <f t="shared" si="9"/>
        <v>　</v>
      </c>
      <c r="L125" s="184" t="str">
        <f t="shared" si="10"/>
        <v>　</v>
      </c>
      <c r="M125" s="183" t="str">
        <f t="shared" si="11"/>
        <v>　</v>
      </c>
      <c r="N125" s="183" t="str">
        <f t="shared" si="7"/>
        <v>　</v>
      </c>
      <c r="O125" s="190"/>
      <c r="P125" s="93"/>
    </row>
    <row r="126" spans="2:16" ht="24" customHeight="1">
      <c r="B126" s="132"/>
      <c r="C126" s="185"/>
      <c r="D126" s="185"/>
      <c r="E126" s="186"/>
      <c r="F126" s="187"/>
      <c r="G126" s="188"/>
      <c r="H126" s="183" t="str">
        <f t="shared" si="8"/>
        <v>　</v>
      </c>
      <c r="I126" s="187"/>
      <c r="J126" s="188"/>
      <c r="K126" s="183" t="str">
        <f t="shared" si="9"/>
        <v>　</v>
      </c>
      <c r="L126" s="184" t="str">
        <f t="shared" si="10"/>
        <v>　</v>
      </c>
      <c r="M126" s="183" t="str">
        <f t="shared" si="11"/>
        <v>　</v>
      </c>
      <c r="N126" s="183" t="str">
        <f t="shared" si="7"/>
        <v>　</v>
      </c>
      <c r="O126" s="190"/>
      <c r="P126" s="93"/>
    </row>
    <row r="127" spans="2:16" ht="24" customHeight="1">
      <c r="B127" s="132"/>
      <c r="C127" s="185"/>
      <c r="D127" s="185"/>
      <c r="E127" s="186"/>
      <c r="F127" s="187"/>
      <c r="G127" s="188"/>
      <c r="H127" s="183" t="str">
        <f t="shared" si="8"/>
        <v>　</v>
      </c>
      <c r="I127" s="187"/>
      <c r="J127" s="188"/>
      <c r="K127" s="183" t="str">
        <f t="shared" si="9"/>
        <v>　</v>
      </c>
      <c r="L127" s="184" t="str">
        <f t="shared" si="10"/>
        <v>　</v>
      </c>
      <c r="M127" s="183" t="str">
        <f t="shared" si="11"/>
        <v>　</v>
      </c>
      <c r="N127" s="183" t="str">
        <f t="shared" si="7"/>
        <v>　</v>
      </c>
      <c r="O127" s="190"/>
      <c r="P127" s="93"/>
    </row>
    <row r="128" spans="2:16" ht="24" customHeight="1">
      <c r="B128" s="132"/>
      <c r="C128" s="185"/>
      <c r="D128" s="185"/>
      <c r="E128" s="186"/>
      <c r="F128" s="187"/>
      <c r="G128" s="188"/>
      <c r="H128" s="183" t="str">
        <f t="shared" si="8"/>
        <v>　</v>
      </c>
      <c r="I128" s="187"/>
      <c r="J128" s="188"/>
      <c r="K128" s="183" t="str">
        <f t="shared" si="9"/>
        <v>　</v>
      </c>
      <c r="L128" s="184" t="str">
        <f t="shared" si="10"/>
        <v>　</v>
      </c>
      <c r="M128" s="183" t="str">
        <f t="shared" si="11"/>
        <v>　</v>
      </c>
      <c r="N128" s="183" t="str">
        <f t="shared" si="7"/>
        <v>　</v>
      </c>
      <c r="O128" s="190"/>
      <c r="P128" s="93"/>
    </row>
    <row r="129" spans="2:16" ht="24" customHeight="1">
      <c r="B129" s="132"/>
      <c r="C129" s="185"/>
      <c r="D129" s="185"/>
      <c r="E129" s="186"/>
      <c r="F129" s="187"/>
      <c r="G129" s="188"/>
      <c r="H129" s="183" t="str">
        <f t="shared" si="8"/>
        <v>　</v>
      </c>
      <c r="I129" s="187"/>
      <c r="J129" s="188"/>
      <c r="K129" s="183" t="str">
        <f t="shared" si="9"/>
        <v>　</v>
      </c>
      <c r="L129" s="184" t="str">
        <f t="shared" si="10"/>
        <v>　</v>
      </c>
      <c r="M129" s="183" t="str">
        <f t="shared" si="11"/>
        <v>　</v>
      </c>
      <c r="N129" s="183" t="str">
        <f t="shared" si="7"/>
        <v>　</v>
      </c>
      <c r="O129" s="190"/>
      <c r="P129" s="93"/>
    </row>
    <row r="130" spans="2:16" ht="24" customHeight="1">
      <c r="B130" s="132"/>
      <c r="C130" s="185"/>
      <c r="D130" s="185"/>
      <c r="E130" s="186"/>
      <c r="F130" s="187"/>
      <c r="G130" s="188"/>
      <c r="H130" s="183" t="str">
        <f t="shared" si="8"/>
        <v>　</v>
      </c>
      <c r="I130" s="187"/>
      <c r="J130" s="188"/>
      <c r="K130" s="183" t="str">
        <f t="shared" si="9"/>
        <v>　</v>
      </c>
      <c r="L130" s="184" t="str">
        <f t="shared" si="10"/>
        <v>　</v>
      </c>
      <c r="M130" s="183" t="str">
        <f t="shared" si="11"/>
        <v>　</v>
      </c>
      <c r="N130" s="183" t="str">
        <f t="shared" si="7"/>
        <v>　</v>
      </c>
      <c r="O130" s="190"/>
      <c r="P130" s="93"/>
    </row>
    <row r="131" spans="2:16" ht="24" customHeight="1">
      <c r="B131" s="132"/>
      <c r="C131" s="185"/>
      <c r="D131" s="185"/>
      <c r="E131" s="186"/>
      <c r="F131" s="187"/>
      <c r="G131" s="188"/>
      <c r="H131" s="183" t="str">
        <f t="shared" si="8"/>
        <v>　</v>
      </c>
      <c r="I131" s="187"/>
      <c r="J131" s="188"/>
      <c r="K131" s="183" t="str">
        <f t="shared" si="9"/>
        <v>　</v>
      </c>
      <c r="L131" s="184" t="str">
        <f t="shared" si="10"/>
        <v>　</v>
      </c>
      <c r="M131" s="183" t="str">
        <f t="shared" si="11"/>
        <v>　</v>
      </c>
      <c r="N131" s="183" t="str">
        <f t="shared" si="7"/>
        <v>　</v>
      </c>
      <c r="O131" s="190"/>
      <c r="P131" s="93"/>
    </row>
    <row r="132" spans="2:16" ht="24" customHeight="1">
      <c r="B132" s="132"/>
      <c r="C132" s="185"/>
      <c r="D132" s="185"/>
      <c r="E132" s="186"/>
      <c r="F132" s="187"/>
      <c r="G132" s="188"/>
      <c r="H132" s="183" t="str">
        <f t="shared" si="8"/>
        <v>　</v>
      </c>
      <c r="I132" s="187"/>
      <c r="J132" s="188"/>
      <c r="K132" s="183" t="str">
        <f t="shared" si="9"/>
        <v>　</v>
      </c>
      <c r="L132" s="184" t="str">
        <f t="shared" si="10"/>
        <v>　</v>
      </c>
      <c r="M132" s="183" t="str">
        <f t="shared" si="11"/>
        <v>　</v>
      </c>
      <c r="N132" s="183" t="str">
        <f t="shared" si="7"/>
        <v>　</v>
      </c>
      <c r="O132" s="190"/>
      <c r="P132" s="93"/>
    </row>
    <row r="133" spans="2:16" ht="24" customHeight="1">
      <c r="B133" s="132"/>
      <c r="C133" s="185"/>
      <c r="D133" s="185"/>
      <c r="E133" s="186"/>
      <c r="F133" s="187"/>
      <c r="G133" s="188"/>
      <c r="H133" s="183" t="str">
        <f t="shared" si="8"/>
        <v>　</v>
      </c>
      <c r="I133" s="187"/>
      <c r="J133" s="188"/>
      <c r="K133" s="183" t="str">
        <f t="shared" si="9"/>
        <v>　</v>
      </c>
      <c r="L133" s="184" t="str">
        <f t="shared" si="10"/>
        <v>　</v>
      </c>
      <c r="M133" s="183" t="str">
        <f t="shared" si="11"/>
        <v>　</v>
      </c>
      <c r="N133" s="183" t="str">
        <f t="shared" si="7"/>
        <v>　</v>
      </c>
      <c r="O133" s="190"/>
      <c r="P133" s="93"/>
    </row>
    <row r="134" spans="2:16" ht="24" customHeight="1">
      <c r="B134" s="132"/>
      <c r="C134" s="185"/>
      <c r="D134" s="185"/>
      <c r="E134" s="186"/>
      <c r="F134" s="187"/>
      <c r="G134" s="188"/>
      <c r="H134" s="183" t="str">
        <f t="shared" si="8"/>
        <v>　</v>
      </c>
      <c r="I134" s="187"/>
      <c r="J134" s="188"/>
      <c r="K134" s="183" t="str">
        <f t="shared" si="9"/>
        <v>　</v>
      </c>
      <c r="L134" s="184" t="str">
        <f t="shared" si="10"/>
        <v>　</v>
      </c>
      <c r="M134" s="183" t="str">
        <f t="shared" si="11"/>
        <v>　</v>
      </c>
      <c r="N134" s="183" t="str">
        <f t="shared" si="7"/>
        <v>　</v>
      </c>
      <c r="O134" s="190"/>
      <c r="P134" s="93"/>
    </row>
    <row r="135" spans="2:16" ht="24" customHeight="1">
      <c r="B135" s="132"/>
      <c r="C135" s="185"/>
      <c r="D135" s="185"/>
      <c r="E135" s="186"/>
      <c r="F135" s="187"/>
      <c r="G135" s="188"/>
      <c r="H135" s="183" t="str">
        <f t="shared" si="8"/>
        <v>　</v>
      </c>
      <c r="I135" s="187"/>
      <c r="J135" s="188"/>
      <c r="K135" s="183" t="str">
        <f t="shared" si="9"/>
        <v>　</v>
      </c>
      <c r="L135" s="184" t="str">
        <f t="shared" si="10"/>
        <v>　</v>
      </c>
      <c r="M135" s="183" t="str">
        <f t="shared" si="11"/>
        <v>　</v>
      </c>
      <c r="N135" s="183" t="str">
        <f t="shared" si="7"/>
        <v>　</v>
      </c>
      <c r="O135" s="190"/>
      <c r="P135" s="93"/>
    </row>
    <row r="136" spans="2:16" ht="24" customHeight="1">
      <c r="B136" s="132"/>
      <c r="C136" s="185"/>
      <c r="D136" s="185"/>
      <c r="E136" s="186"/>
      <c r="F136" s="187"/>
      <c r="G136" s="188"/>
      <c r="H136" s="183" t="str">
        <f t="shared" si="8"/>
        <v>　</v>
      </c>
      <c r="I136" s="187"/>
      <c r="J136" s="188"/>
      <c r="K136" s="183" t="str">
        <f t="shared" si="9"/>
        <v>　</v>
      </c>
      <c r="L136" s="184" t="str">
        <f t="shared" si="10"/>
        <v>　</v>
      </c>
      <c r="M136" s="183" t="str">
        <f t="shared" si="11"/>
        <v>　</v>
      </c>
      <c r="N136" s="183" t="str">
        <f t="shared" si="7"/>
        <v>　</v>
      </c>
      <c r="O136" s="190"/>
      <c r="P136" s="93"/>
    </row>
    <row r="137" spans="2:16" ht="24" customHeight="1">
      <c r="B137" s="132"/>
      <c r="C137" s="185"/>
      <c r="D137" s="185"/>
      <c r="E137" s="186"/>
      <c r="F137" s="187"/>
      <c r="G137" s="188"/>
      <c r="H137" s="183" t="str">
        <f t="shared" si="8"/>
        <v>　</v>
      </c>
      <c r="I137" s="187"/>
      <c r="J137" s="188"/>
      <c r="K137" s="183" t="str">
        <f t="shared" si="9"/>
        <v>　</v>
      </c>
      <c r="L137" s="184" t="str">
        <f t="shared" si="10"/>
        <v>　</v>
      </c>
      <c r="M137" s="183" t="str">
        <f t="shared" si="11"/>
        <v>　</v>
      </c>
      <c r="N137" s="183" t="str">
        <f t="shared" si="7"/>
        <v>　</v>
      </c>
      <c r="O137" s="190"/>
      <c r="P137" s="93"/>
    </row>
    <row r="138" spans="2:16" ht="24" customHeight="1">
      <c r="B138" s="132"/>
      <c r="C138" s="185"/>
      <c r="D138" s="185"/>
      <c r="E138" s="186"/>
      <c r="F138" s="187"/>
      <c r="G138" s="188"/>
      <c r="H138" s="183" t="str">
        <f t="shared" si="8"/>
        <v>　</v>
      </c>
      <c r="I138" s="187"/>
      <c r="J138" s="188"/>
      <c r="K138" s="183" t="str">
        <f t="shared" si="9"/>
        <v>　</v>
      </c>
      <c r="L138" s="184" t="str">
        <f t="shared" si="10"/>
        <v>　</v>
      </c>
      <c r="M138" s="183" t="str">
        <f t="shared" si="11"/>
        <v>　</v>
      </c>
      <c r="N138" s="183" t="str">
        <f t="shared" si="7"/>
        <v>　</v>
      </c>
      <c r="O138" s="190"/>
      <c r="P138" s="93"/>
    </row>
    <row r="139" spans="2:16" ht="24" customHeight="1">
      <c r="B139" s="132"/>
      <c r="C139" s="185"/>
      <c r="D139" s="185"/>
      <c r="E139" s="186"/>
      <c r="F139" s="187"/>
      <c r="G139" s="188"/>
      <c r="H139" s="183" t="str">
        <f t="shared" si="8"/>
        <v>　</v>
      </c>
      <c r="I139" s="187"/>
      <c r="J139" s="188"/>
      <c r="K139" s="183" t="str">
        <f t="shared" si="9"/>
        <v>　</v>
      </c>
      <c r="L139" s="184" t="str">
        <f t="shared" si="10"/>
        <v>　</v>
      </c>
      <c r="M139" s="183" t="str">
        <f t="shared" si="11"/>
        <v>　</v>
      </c>
      <c r="N139" s="183" t="str">
        <f t="shared" si="7"/>
        <v>　</v>
      </c>
      <c r="O139" s="190"/>
      <c r="P139" s="93"/>
    </row>
    <row r="140" spans="2:16" ht="24" customHeight="1">
      <c r="B140" s="132"/>
      <c r="C140" s="185"/>
      <c r="D140" s="185"/>
      <c r="E140" s="186"/>
      <c r="F140" s="187"/>
      <c r="G140" s="188"/>
      <c r="H140" s="183" t="str">
        <f t="shared" si="8"/>
        <v>　</v>
      </c>
      <c r="I140" s="187"/>
      <c r="J140" s="188"/>
      <c r="K140" s="183" t="str">
        <f t="shared" si="9"/>
        <v>　</v>
      </c>
      <c r="L140" s="184" t="str">
        <f t="shared" si="10"/>
        <v>　</v>
      </c>
      <c r="M140" s="183" t="str">
        <f t="shared" si="11"/>
        <v>　</v>
      </c>
      <c r="N140" s="183" t="str">
        <f t="shared" si="7"/>
        <v>　</v>
      </c>
      <c r="O140" s="190"/>
      <c r="P140" s="93"/>
    </row>
    <row r="141" spans="2:16" ht="24" customHeight="1">
      <c r="B141" s="132"/>
      <c r="C141" s="185"/>
      <c r="D141" s="185"/>
      <c r="E141" s="186"/>
      <c r="F141" s="187"/>
      <c r="G141" s="188"/>
      <c r="H141" s="183" t="str">
        <f t="shared" si="8"/>
        <v>　</v>
      </c>
      <c r="I141" s="187"/>
      <c r="J141" s="188"/>
      <c r="K141" s="183" t="str">
        <f t="shared" si="9"/>
        <v>　</v>
      </c>
      <c r="L141" s="184" t="str">
        <f t="shared" si="10"/>
        <v>　</v>
      </c>
      <c r="M141" s="183" t="str">
        <f t="shared" si="11"/>
        <v>　</v>
      </c>
      <c r="N141" s="183" t="str">
        <f aca="true" t="shared" si="12" ref="N141:N202">IF(H141="　",K141,IF(K141="　",SUM(H141*-1),SUM(K141-H141)))</f>
        <v>　</v>
      </c>
      <c r="O141" s="190"/>
      <c r="P141" s="93"/>
    </row>
    <row r="142" spans="2:16" ht="24" customHeight="1">
      <c r="B142" s="132"/>
      <c r="C142" s="185"/>
      <c r="D142" s="185"/>
      <c r="E142" s="186"/>
      <c r="F142" s="187"/>
      <c r="G142" s="188"/>
      <c r="H142" s="183" t="str">
        <f aca="true" t="shared" si="13" ref="H142:H202">IF(F142=FALSE,"　",ROUND(F142*G142,0))</f>
        <v>　</v>
      </c>
      <c r="I142" s="187"/>
      <c r="J142" s="188"/>
      <c r="K142" s="183" t="str">
        <f aca="true" t="shared" si="14" ref="K142:K202">IF(I142=FALSE,"　",ROUND(I142*J142,0))</f>
        <v>　</v>
      </c>
      <c r="L142" s="184" t="str">
        <f aca="true" t="shared" si="15" ref="L142:L202">IF(F142=0,IF(I142=0,"　",I142),SUM(I142-F142))</f>
        <v>　</v>
      </c>
      <c r="M142" s="183" t="str">
        <f t="shared" si="11"/>
        <v>　</v>
      </c>
      <c r="N142" s="183" t="str">
        <f t="shared" si="12"/>
        <v>　</v>
      </c>
      <c r="O142" s="190"/>
      <c r="P142" s="93"/>
    </row>
    <row r="143" spans="2:16" ht="24" customHeight="1">
      <c r="B143" s="132"/>
      <c r="C143" s="185"/>
      <c r="D143" s="185"/>
      <c r="E143" s="186"/>
      <c r="F143" s="187"/>
      <c r="G143" s="188"/>
      <c r="H143" s="183" t="str">
        <f t="shared" si="13"/>
        <v>　</v>
      </c>
      <c r="I143" s="187"/>
      <c r="J143" s="188"/>
      <c r="K143" s="183" t="str">
        <f t="shared" si="14"/>
        <v>　</v>
      </c>
      <c r="L143" s="184" t="str">
        <f t="shared" si="15"/>
        <v>　</v>
      </c>
      <c r="M143" s="183" t="str">
        <f t="shared" si="11"/>
        <v>　</v>
      </c>
      <c r="N143" s="183" t="str">
        <f t="shared" si="12"/>
        <v>　</v>
      </c>
      <c r="O143" s="190"/>
      <c r="P143" s="93"/>
    </row>
    <row r="144" spans="2:16" ht="24" customHeight="1">
      <c r="B144" s="132"/>
      <c r="C144" s="185"/>
      <c r="D144" s="185"/>
      <c r="E144" s="186"/>
      <c r="F144" s="187"/>
      <c r="G144" s="188"/>
      <c r="H144" s="183" t="str">
        <f t="shared" si="13"/>
        <v>　</v>
      </c>
      <c r="I144" s="187"/>
      <c r="J144" s="188"/>
      <c r="K144" s="183" t="str">
        <f t="shared" si="14"/>
        <v>　</v>
      </c>
      <c r="L144" s="184" t="str">
        <f t="shared" si="15"/>
        <v>　</v>
      </c>
      <c r="M144" s="183" t="str">
        <f t="shared" si="11"/>
        <v>　</v>
      </c>
      <c r="N144" s="183" t="str">
        <f t="shared" si="12"/>
        <v>　</v>
      </c>
      <c r="O144" s="190"/>
      <c r="P144" s="93"/>
    </row>
    <row r="145" spans="2:16" ht="24" customHeight="1">
      <c r="B145" s="132"/>
      <c r="C145" s="185"/>
      <c r="D145" s="185"/>
      <c r="E145" s="186"/>
      <c r="F145" s="187"/>
      <c r="G145" s="188"/>
      <c r="H145" s="183" t="str">
        <f t="shared" si="13"/>
        <v>　</v>
      </c>
      <c r="I145" s="187"/>
      <c r="J145" s="188"/>
      <c r="K145" s="183" t="str">
        <f t="shared" si="14"/>
        <v>　</v>
      </c>
      <c r="L145" s="184" t="str">
        <f t="shared" si="15"/>
        <v>　</v>
      </c>
      <c r="M145" s="183" t="str">
        <f aca="true" t="shared" si="16" ref="M145:M202">IF(G145=0,IF(J145=0,"　",J145),G145)</f>
        <v>　</v>
      </c>
      <c r="N145" s="183" t="str">
        <f t="shared" si="12"/>
        <v>　</v>
      </c>
      <c r="O145" s="190"/>
      <c r="P145" s="93"/>
    </row>
    <row r="146" spans="2:16" ht="24" customHeight="1">
      <c r="B146" s="132"/>
      <c r="C146" s="185"/>
      <c r="D146" s="185"/>
      <c r="E146" s="186"/>
      <c r="F146" s="187"/>
      <c r="G146" s="188"/>
      <c r="H146" s="183" t="str">
        <f t="shared" si="13"/>
        <v>　</v>
      </c>
      <c r="I146" s="187"/>
      <c r="J146" s="188"/>
      <c r="K146" s="183" t="str">
        <f t="shared" si="14"/>
        <v>　</v>
      </c>
      <c r="L146" s="184" t="str">
        <f t="shared" si="15"/>
        <v>　</v>
      </c>
      <c r="M146" s="183" t="str">
        <f t="shared" si="16"/>
        <v>　</v>
      </c>
      <c r="N146" s="183" t="str">
        <f t="shared" si="12"/>
        <v>　</v>
      </c>
      <c r="O146" s="190"/>
      <c r="P146" s="93"/>
    </row>
    <row r="147" spans="2:16" ht="24" customHeight="1">
      <c r="B147" s="132"/>
      <c r="C147" s="185"/>
      <c r="D147" s="185"/>
      <c r="E147" s="186"/>
      <c r="F147" s="187"/>
      <c r="G147" s="188"/>
      <c r="H147" s="183" t="str">
        <f t="shared" si="13"/>
        <v>　</v>
      </c>
      <c r="I147" s="187"/>
      <c r="J147" s="188"/>
      <c r="K147" s="183" t="str">
        <f t="shared" si="14"/>
        <v>　</v>
      </c>
      <c r="L147" s="184" t="str">
        <f t="shared" si="15"/>
        <v>　</v>
      </c>
      <c r="M147" s="183" t="str">
        <f t="shared" si="16"/>
        <v>　</v>
      </c>
      <c r="N147" s="183" t="str">
        <f t="shared" si="12"/>
        <v>　</v>
      </c>
      <c r="O147" s="190"/>
      <c r="P147" s="93"/>
    </row>
    <row r="148" spans="2:16" ht="24" customHeight="1">
      <c r="B148" s="132"/>
      <c r="C148" s="185"/>
      <c r="D148" s="185"/>
      <c r="E148" s="186"/>
      <c r="F148" s="187"/>
      <c r="G148" s="188"/>
      <c r="H148" s="183" t="str">
        <f t="shared" si="13"/>
        <v>　</v>
      </c>
      <c r="I148" s="187"/>
      <c r="J148" s="188"/>
      <c r="K148" s="183" t="str">
        <f t="shared" si="14"/>
        <v>　</v>
      </c>
      <c r="L148" s="184" t="str">
        <f t="shared" si="15"/>
        <v>　</v>
      </c>
      <c r="M148" s="183" t="str">
        <f t="shared" si="16"/>
        <v>　</v>
      </c>
      <c r="N148" s="183" t="str">
        <f t="shared" si="12"/>
        <v>　</v>
      </c>
      <c r="O148" s="190"/>
      <c r="P148" s="93"/>
    </row>
    <row r="149" spans="2:16" ht="24" customHeight="1">
      <c r="B149" s="132"/>
      <c r="C149" s="185"/>
      <c r="D149" s="185"/>
      <c r="E149" s="186"/>
      <c r="F149" s="187"/>
      <c r="G149" s="188"/>
      <c r="H149" s="183" t="str">
        <f t="shared" si="13"/>
        <v>　</v>
      </c>
      <c r="I149" s="187"/>
      <c r="J149" s="188"/>
      <c r="K149" s="183" t="str">
        <f t="shared" si="14"/>
        <v>　</v>
      </c>
      <c r="L149" s="184" t="str">
        <f t="shared" si="15"/>
        <v>　</v>
      </c>
      <c r="M149" s="183" t="str">
        <f t="shared" si="16"/>
        <v>　</v>
      </c>
      <c r="N149" s="183" t="str">
        <f t="shared" si="12"/>
        <v>　</v>
      </c>
      <c r="O149" s="190"/>
      <c r="P149" s="93"/>
    </row>
    <row r="150" spans="2:16" ht="24" customHeight="1">
      <c r="B150" s="132"/>
      <c r="C150" s="185"/>
      <c r="D150" s="185"/>
      <c r="E150" s="186"/>
      <c r="F150" s="187"/>
      <c r="G150" s="188"/>
      <c r="H150" s="183" t="str">
        <f t="shared" si="13"/>
        <v>　</v>
      </c>
      <c r="I150" s="187"/>
      <c r="J150" s="188"/>
      <c r="K150" s="183" t="str">
        <f t="shared" si="14"/>
        <v>　</v>
      </c>
      <c r="L150" s="184" t="str">
        <f t="shared" si="15"/>
        <v>　</v>
      </c>
      <c r="M150" s="183" t="str">
        <f t="shared" si="16"/>
        <v>　</v>
      </c>
      <c r="N150" s="183" t="str">
        <f t="shared" si="12"/>
        <v>　</v>
      </c>
      <c r="O150" s="190"/>
      <c r="P150" s="93"/>
    </row>
    <row r="151" spans="2:16" ht="24" customHeight="1">
      <c r="B151" s="132"/>
      <c r="C151" s="185"/>
      <c r="D151" s="185"/>
      <c r="E151" s="186"/>
      <c r="F151" s="187"/>
      <c r="G151" s="188"/>
      <c r="H151" s="183" t="str">
        <f t="shared" si="13"/>
        <v>　</v>
      </c>
      <c r="I151" s="187"/>
      <c r="J151" s="188"/>
      <c r="K151" s="183" t="str">
        <f t="shared" si="14"/>
        <v>　</v>
      </c>
      <c r="L151" s="184" t="str">
        <f t="shared" si="15"/>
        <v>　</v>
      </c>
      <c r="M151" s="183" t="str">
        <f t="shared" si="16"/>
        <v>　</v>
      </c>
      <c r="N151" s="183" t="str">
        <f t="shared" si="12"/>
        <v>　</v>
      </c>
      <c r="O151" s="190"/>
      <c r="P151" s="93"/>
    </row>
    <row r="152" spans="2:16" ht="24" customHeight="1">
      <c r="B152" s="132"/>
      <c r="C152" s="185"/>
      <c r="D152" s="185"/>
      <c r="E152" s="186"/>
      <c r="F152" s="187"/>
      <c r="G152" s="188"/>
      <c r="H152" s="183" t="str">
        <f t="shared" si="13"/>
        <v>　</v>
      </c>
      <c r="I152" s="187"/>
      <c r="J152" s="188"/>
      <c r="K152" s="183" t="str">
        <f t="shared" si="14"/>
        <v>　</v>
      </c>
      <c r="L152" s="184" t="str">
        <f t="shared" si="15"/>
        <v>　</v>
      </c>
      <c r="M152" s="183" t="str">
        <f t="shared" si="16"/>
        <v>　</v>
      </c>
      <c r="N152" s="183" t="str">
        <f t="shared" si="12"/>
        <v>　</v>
      </c>
      <c r="O152" s="190"/>
      <c r="P152" s="93"/>
    </row>
    <row r="153" spans="2:16" ht="24" customHeight="1">
      <c r="B153" s="132"/>
      <c r="C153" s="185"/>
      <c r="D153" s="185"/>
      <c r="E153" s="186"/>
      <c r="F153" s="187"/>
      <c r="G153" s="188"/>
      <c r="H153" s="183" t="str">
        <f t="shared" si="13"/>
        <v>　</v>
      </c>
      <c r="I153" s="187"/>
      <c r="J153" s="188"/>
      <c r="K153" s="183" t="str">
        <f t="shared" si="14"/>
        <v>　</v>
      </c>
      <c r="L153" s="184" t="str">
        <f t="shared" si="15"/>
        <v>　</v>
      </c>
      <c r="M153" s="183" t="str">
        <f t="shared" si="16"/>
        <v>　</v>
      </c>
      <c r="N153" s="183" t="str">
        <f t="shared" si="12"/>
        <v>　</v>
      </c>
      <c r="O153" s="190"/>
      <c r="P153" s="93"/>
    </row>
    <row r="154" spans="2:16" ht="24" customHeight="1">
      <c r="B154" s="132"/>
      <c r="C154" s="185"/>
      <c r="D154" s="185"/>
      <c r="E154" s="186"/>
      <c r="F154" s="187"/>
      <c r="G154" s="188"/>
      <c r="H154" s="183" t="str">
        <f t="shared" si="13"/>
        <v>　</v>
      </c>
      <c r="I154" s="187"/>
      <c r="J154" s="188"/>
      <c r="K154" s="183" t="str">
        <f t="shared" si="14"/>
        <v>　</v>
      </c>
      <c r="L154" s="184" t="str">
        <f t="shared" si="15"/>
        <v>　</v>
      </c>
      <c r="M154" s="183" t="str">
        <f t="shared" si="16"/>
        <v>　</v>
      </c>
      <c r="N154" s="183" t="str">
        <f t="shared" si="12"/>
        <v>　</v>
      </c>
      <c r="O154" s="190"/>
      <c r="P154" s="93"/>
    </row>
    <row r="155" spans="2:16" ht="24" customHeight="1">
      <c r="B155" s="132"/>
      <c r="C155" s="185"/>
      <c r="D155" s="185"/>
      <c r="E155" s="186"/>
      <c r="F155" s="187"/>
      <c r="G155" s="188"/>
      <c r="H155" s="183" t="str">
        <f t="shared" si="13"/>
        <v>　</v>
      </c>
      <c r="I155" s="187"/>
      <c r="J155" s="188"/>
      <c r="K155" s="183" t="str">
        <f t="shared" si="14"/>
        <v>　</v>
      </c>
      <c r="L155" s="184" t="str">
        <f t="shared" si="15"/>
        <v>　</v>
      </c>
      <c r="M155" s="183" t="str">
        <f t="shared" si="16"/>
        <v>　</v>
      </c>
      <c r="N155" s="183" t="str">
        <f t="shared" si="12"/>
        <v>　</v>
      </c>
      <c r="O155" s="190"/>
      <c r="P155" s="93"/>
    </row>
    <row r="156" spans="2:16" ht="24" customHeight="1">
      <c r="B156" s="132"/>
      <c r="C156" s="185"/>
      <c r="D156" s="185"/>
      <c r="E156" s="186"/>
      <c r="F156" s="187"/>
      <c r="G156" s="188"/>
      <c r="H156" s="183" t="str">
        <f t="shared" si="13"/>
        <v>　</v>
      </c>
      <c r="I156" s="187"/>
      <c r="J156" s="188"/>
      <c r="K156" s="183" t="str">
        <f t="shared" si="14"/>
        <v>　</v>
      </c>
      <c r="L156" s="184" t="str">
        <f t="shared" si="15"/>
        <v>　</v>
      </c>
      <c r="M156" s="183" t="str">
        <f t="shared" si="16"/>
        <v>　</v>
      </c>
      <c r="N156" s="183" t="str">
        <f t="shared" si="12"/>
        <v>　</v>
      </c>
      <c r="O156" s="190"/>
      <c r="P156" s="93"/>
    </row>
    <row r="157" spans="2:16" ht="24" customHeight="1">
      <c r="B157" s="132"/>
      <c r="C157" s="185"/>
      <c r="D157" s="185"/>
      <c r="E157" s="186"/>
      <c r="F157" s="187"/>
      <c r="G157" s="188"/>
      <c r="H157" s="183" t="str">
        <f t="shared" si="13"/>
        <v>　</v>
      </c>
      <c r="I157" s="187"/>
      <c r="J157" s="188"/>
      <c r="K157" s="183" t="str">
        <f t="shared" si="14"/>
        <v>　</v>
      </c>
      <c r="L157" s="184" t="str">
        <f t="shared" si="15"/>
        <v>　</v>
      </c>
      <c r="M157" s="183" t="str">
        <f t="shared" si="16"/>
        <v>　</v>
      </c>
      <c r="N157" s="183" t="str">
        <f t="shared" si="12"/>
        <v>　</v>
      </c>
      <c r="O157" s="190"/>
      <c r="P157" s="93"/>
    </row>
    <row r="158" spans="2:16" ht="24" customHeight="1">
      <c r="B158" s="132"/>
      <c r="C158" s="185"/>
      <c r="D158" s="185"/>
      <c r="E158" s="186"/>
      <c r="F158" s="187"/>
      <c r="G158" s="188"/>
      <c r="H158" s="183" t="str">
        <f t="shared" si="13"/>
        <v>　</v>
      </c>
      <c r="I158" s="187"/>
      <c r="J158" s="188"/>
      <c r="K158" s="183" t="str">
        <f t="shared" si="14"/>
        <v>　</v>
      </c>
      <c r="L158" s="184" t="str">
        <f t="shared" si="15"/>
        <v>　</v>
      </c>
      <c r="M158" s="183" t="str">
        <f t="shared" si="16"/>
        <v>　</v>
      </c>
      <c r="N158" s="183" t="str">
        <f t="shared" si="12"/>
        <v>　</v>
      </c>
      <c r="O158" s="190"/>
      <c r="P158" s="93"/>
    </row>
    <row r="159" spans="2:16" ht="24" customHeight="1">
      <c r="B159" s="132"/>
      <c r="C159" s="185"/>
      <c r="D159" s="185"/>
      <c r="E159" s="186"/>
      <c r="F159" s="187"/>
      <c r="G159" s="188"/>
      <c r="H159" s="183" t="str">
        <f t="shared" si="13"/>
        <v>　</v>
      </c>
      <c r="I159" s="187"/>
      <c r="J159" s="188"/>
      <c r="K159" s="183" t="str">
        <f t="shared" si="14"/>
        <v>　</v>
      </c>
      <c r="L159" s="184" t="str">
        <f t="shared" si="15"/>
        <v>　</v>
      </c>
      <c r="M159" s="183" t="str">
        <f t="shared" si="16"/>
        <v>　</v>
      </c>
      <c r="N159" s="183" t="str">
        <f t="shared" si="12"/>
        <v>　</v>
      </c>
      <c r="O159" s="190"/>
      <c r="P159" s="93"/>
    </row>
    <row r="160" spans="2:16" ht="24" customHeight="1">
      <c r="B160" s="132"/>
      <c r="C160" s="185"/>
      <c r="D160" s="185"/>
      <c r="E160" s="186"/>
      <c r="F160" s="187"/>
      <c r="G160" s="188"/>
      <c r="H160" s="183" t="str">
        <f t="shared" si="13"/>
        <v>　</v>
      </c>
      <c r="I160" s="187"/>
      <c r="J160" s="188"/>
      <c r="K160" s="183" t="str">
        <f t="shared" si="14"/>
        <v>　</v>
      </c>
      <c r="L160" s="184" t="str">
        <f t="shared" si="15"/>
        <v>　</v>
      </c>
      <c r="M160" s="183" t="str">
        <f t="shared" si="16"/>
        <v>　</v>
      </c>
      <c r="N160" s="183" t="str">
        <f t="shared" si="12"/>
        <v>　</v>
      </c>
      <c r="O160" s="190"/>
      <c r="P160" s="93"/>
    </row>
    <row r="161" spans="2:16" ht="24" customHeight="1">
      <c r="B161" s="132"/>
      <c r="C161" s="185"/>
      <c r="D161" s="185"/>
      <c r="E161" s="186"/>
      <c r="F161" s="187"/>
      <c r="G161" s="188"/>
      <c r="H161" s="183" t="str">
        <f t="shared" si="13"/>
        <v>　</v>
      </c>
      <c r="I161" s="187"/>
      <c r="J161" s="188"/>
      <c r="K161" s="183" t="str">
        <f t="shared" si="14"/>
        <v>　</v>
      </c>
      <c r="L161" s="184" t="str">
        <f t="shared" si="15"/>
        <v>　</v>
      </c>
      <c r="M161" s="183" t="str">
        <f t="shared" si="16"/>
        <v>　</v>
      </c>
      <c r="N161" s="183" t="str">
        <f t="shared" si="12"/>
        <v>　</v>
      </c>
      <c r="O161" s="190"/>
      <c r="P161" s="93"/>
    </row>
    <row r="162" spans="2:16" ht="24" customHeight="1">
      <c r="B162" s="132"/>
      <c r="C162" s="185"/>
      <c r="D162" s="185"/>
      <c r="E162" s="186"/>
      <c r="F162" s="187"/>
      <c r="G162" s="188"/>
      <c r="H162" s="183" t="str">
        <f t="shared" si="13"/>
        <v>　</v>
      </c>
      <c r="I162" s="187"/>
      <c r="J162" s="188"/>
      <c r="K162" s="183" t="str">
        <f t="shared" si="14"/>
        <v>　</v>
      </c>
      <c r="L162" s="184" t="str">
        <f t="shared" si="15"/>
        <v>　</v>
      </c>
      <c r="M162" s="183" t="str">
        <f t="shared" si="16"/>
        <v>　</v>
      </c>
      <c r="N162" s="183" t="str">
        <f t="shared" si="12"/>
        <v>　</v>
      </c>
      <c r="O162" s="190"/>
      <c r="P162" s="93"/>
    </row>
    <row r="163" spans="2:16" ht="24" customHeight="1">
      <c r="B163" s="132"/>
      <c r="C163" s="185"/>
      <c r="D163" s="185"/>
      <c r="E163" s="186"/>
      <c r="F163" s="187"/>
      <c r="G163" s="188"/>
      <c r="H163" s="183" t="str">
        <f t="shared" si="13"/>
        <v>　</v>
      </c>
      <c r="I163" s="187"/>
      <c r="J163" s="188"/>
      <c r="K163" s="183" t="str">
        <f t="shared" si="14"/>
        <v>　</v>
      </c>
      <c r="L163" s="184" t="str">
        <f t="shared" si="15"/>
        <v>　</v>
      </c>
      <c r="M163" s="183" t="str">
        <f t="shared" si="16"/>
        <v>　</v>
      </c>
      <c r="N163" s="183" t="str">
        <f t="shared" si="12"/>
        <v>　</v>
      </c>
      <c r="O163" s="190"/>
      <c r="P163" s="93"/>
    </row>
    <row r="164" spans="2:16" ht="24" customHeight="1">
      <c r="B164" s="132"/>
      <c r="C164" s="185"/>
      <c r="D164" s="185"/>
      <c r="E164" s="186"/>
      <c r="F164" s="187"/>
      <c r="G164" s="188"/>
      <c r="H164" s="183" t="str">
        <f t="shared" si="13"/>
        <v>　</v>
      </c>
      <c r="I164" s="187"/>
      <c r="J164" s="188"/>
      <c r="K164" s="183" t="str">
        <f t="shared" si="14"/>
        <v>　</v>
      </c>
      <c r="L164" s="184" t="str">
        <f t="shared" si="15"/>
        <v>　</v>
      </c>
      <c r="M164" s="183" t="str">
        <f t="shared" si="16"/>
        <v>　</v>
      </c>
      <c r="N164" s="183" t="str">
        <f t="shared" si="12"/>
        <v>　</v>
      </c>
      <c r="O164" s="190"/>
      <c r="P164" s="93"/>
    </row>
    <row r="165" spans="2:16" ht="24" customHeight="1">
      <c r="B165" s="132"/>
      <c r="C165" s="185"/>
      <c r="D165" s="185"/>
      <c r="E165" s="186"/>
      <c r="F165" s="187"/>
      <c r="G165" s="188"/>
      <c r="H165" s="183" t="str">
        <f t="shared" si="13"/>
        <v>　</v>
      </c>
      <c r="I165" s="187"/>
      <c r="J165" s="188"/>
      <c r="K165" s="183" t="str">
        <f t="shared" si="14"/>
        <v>　</v>
      </c>
      <c r="L165" s="184" t="str">
        <f t="shared" si="15"/>
        <v>　</v>
      </c>
      <c r="M165" s="183" t="str">
        <f t="shared" si="16"/>
        <v>　</v>
      </c>
      <c r="N165" s="183" t="str">
        <f t="shared" si="12"/>
        <v>　</v>
      </c>
      <c r="O165" s="190"/>
      <c r="P165" s="93"/>
    </row>
    <row r="166" spans="2:16" ht="24" customHeight="1">
      <c r="B166" s="132"/>
      <c r="C166" s="185"/>
      <c r="D166" s="185"/>
      <c r="E166" s="186"/>
      <c r="F166" s="187"/>
      <c r="G166" s="188"/>
      <c r="H166" s="183" t="str">
        <f t="shared" si="13"/>
        <v>　</v>
      </c>
      <c r="I166" s="187"/>
      <c r="J166" s="188"/>
      <c r="K166" s="183" t="str">
        <f t="shared" si="14"/>
        <v>　</v>
      </c>
      <c r="L166" s="184" t="str">
        <f t="shared" si="15"/>
        <v>　</v>
      </c>
      <c r="M166" s="183" t="str">
        <f t="shared" si="16"/>
        <v>　</v>
      </c>
      <c r="N166" s="183" t="str">
        <f t="shared" si="12"/>
        <v>　</v>
      </c>
      <c r="O166" s="190"/>
      <c r="P166" s="93"/>
    </row>
    <row r="167" spans="2:16" ht="24" customHeight="1">
      <c r="B167" s="132"/>
      <c r="C167" s="185"/>
      <c r="D167" s="185"/>
      <c r="E167" s="186"/>
      <c r="F167" s="187"/>
      <c r="G167" s="188"/>
      <c r="H167" s="183" t="str">
        <f t="shared" si="13"/>
        <v>　</v>
      </c>
      <c r="I167" s="187"/>
      <c r="J167" s="188"/>
      <c r="K167" s="183" t="str">
        <f t="shared" si="14"/>
        <v>　</v>
      </c>
      <c r="L167" s="184" t="str">
        <f t="shared" si="15"/>
        <v>　</v>
      </c>
      <c r="M167" s="183" t="str">
        <f t="shared" si="16"/>
        <v>　</v>
      </c>
      <c r="N167" s="183" t="str">
        <f t="shared" si="12"/>
        <v>　</v>
      </c>
      <c r="O167" s="190"/>
      <c r="P167" s="93"/>
    </row>
    <row r="168" spans="2:16" ht="24" customHeight="1">
      <c r="B168" s="132"/>
      <c r="C168" s="185"/>
      <c r="D168" s="185"/>
      <c r="E168" s="186"/>
      <c r="F168" s="187"/>
      <c r="G168" s="188"/>
      <c r="H168" s="183" t="str">
        <f t="shared" si="13"/>
        <v>　</v>
      </c>
      <c r="I168" s="187"/>
      <c r="J168" s="188"/>
      <c r="K168" s="183" t="str">
        <f t="shared" si="14"/>
        <v>　</v>
      </c>
      <c r="L168" s="184" t="str">
        <f t="shared" si="15"/>
        <v>　</v>
      </c>
      <c r="M168" s="183" t="str">
        <f t="shared" si="16"/>
        <v>　</v>
      </c>
      <c r="N168" s="183" t="str">
        <f t="shared" si="12"/>
        <v>　</v>
      </c>
      <c r="O168" s="190"/>
      <c r="P168" s="93"/>
    </row>
    <row r="169" spans="2:16" ht="24" customHeight="1">
      <c r="B169" s="132"/>
      <c r="C169" s="185"/>
      <c r="D169" s="185"/>
      <c r="E169" s="186"/>
      <c r="F169" s="187"/>
      <c r="G169" s="188"/>
      <c r="H169" s="183" t="str">
        <f t="shared" si="13"/>
        <v>　</v>
      </c>
      <c r="I169" s="187"/>
      <c r="J169" s="188"/>
      <c r="K169" s="183" t="str">
        <f t="shared" si="14"/>
        <v>　</v>
      </c>
      <c r="L169" s="184" t="str">
        <f t="shared" si="15"/>
        <v>　</v>
      </c>
      <c r="M169" s="183" t="str">
        <f t="shared" si="16"/>
        <v>　</v>
      </c>
      <c r="N169" s="183" t="str">
        <f t="shared" si="12"/>
        <v>　</v>
      </c>
      <c r="O169" s="190"/>
      <c r="P169" s="93"/>
    </row>
    <row r="170" spans="2:16" ht="24" customHeight="1">
      <c r="B170" s="132"/>
      <c r="C170" s="185"/>
      <c r="D170" s="185"/>
      <c r="E170" s="186"/>
      <c r="F170" s="187"/>
      <c r="G170" s="188"/>
      <c r="H170" s="183" t="str">
        <f t="shared" si="13"/>
        <v>　</v>
      </c>
      <c r="I170" s="187"/>
      <c r="J170" s="188"/>
      <c r="K170" s="183" t="str">
        <f t="shared" si="14"/>
        <v>　</v>
      </c>
      <c r="L170" s="184" t="str">
        <f t="shared" si="15"/>
        <v>　</v>
      </c>
      <c r="M170" s="183" t="str">
        <f t="shared" si="16"/>
        <v>　</v>
      </c>
      <c r="N170" s="183" t="str">
        <f t="shared" si="12"/>
        <v>　</v>
      </c>
      <c r="O170" s="190"/>
      <c r="P170" s="93"/>
    </row>
    <row r="171" spans="2:16" ht="24" customHeight="1">
      <c r="B171" s="132"/>
      <c r="C171" s="185"/>
      <c r="D171" s="185"/>
      <c r="E171" s="186"/>
      <c r="F171" s="187"/>
      <c r="G171" s="188"/>
      <c r="H171" s="183" t="str">
        <f t="shared" si="13"/>
        <v>　</v>
      </c>
      <c r="I171" s="187"/>
      <c r="J171" s="188"/>
      <c r="K171" s="183" t="str">
        <f t="shared" si="14"/>
        <v>　</v>
      </c>
      <c r="L171" s="184" t="str">
        <f t="shared" si="15"/>
        <v>　</v>
      </c>
      <c r="M171" s="183" t="str">
        <f t="shared" si="16"/>
        <v>　</v>
      </c>
      <c r="N171" s="183" t="str">
        <f t="shared" si="12"/>
        <v>　</v>
      </c>
      <c r="O171" s="190"/>
      <c r="P171" s="93"/>
    </row>
    <row r="172" spans="2:16" ht="24" customHeight="1">
      <c r="B172" s="132"/>
      <c r="C172" s="185"/>
      <c r="D172" s="185"/>
      <c r="E172" s="186"/>
      <c r="F172" s="187"/>
      <c r="G172" s="188"/>
      <c r="H172" s="183" t="str">
        <f t="shared" si="13"/>
        <v>　</v>
      </c>
      <c r="I172" s="187"/>
      <c r="J172" s="188"/>
      <c r="K172" s="183" t="str">
        <f t="shared" si="14"/>
        <v>　</v>
      </c>
      <c r="L172" s="184" t="str">
        <f t="shared" si="15"/>
        <v>　</v>
      </c>
      <c r="M172" s="183" t="str">
        <f t="shared" si="16"/>
        <v>　</v>
      </c>
      <c r="N172" s="183" t="str">
        <f t="shared" si="12"/>
        <v>　</v>
      </c>
      <c r="O172" s="190"/>
      <c r="P172" s="93"/>
    </row>
    <row r="173" spans="2:16" ht="24" customHeight="1">
      <c r="B173" s="132"/>
      <c r="C173" s="185"/>
      <c r="D173" s="185"/>
      <c r="E173" s="186"/>
      <c r="F173" s="187"/>
      <c r="G173" s="188"/>
      <c r="H173" s="183" t="str">
        <f t="shared" si="13"/>
        <v>　</v>
      </c>
      <c r="I173" s="187"/>
      <c r="J173" s="188"/>
      <c r="K173" s="183" t="str">
        <f t="shared" si="14"/>
        <v>　</v>
      </c>
      <c r="L173" s="184" t="str">
        <f t="shared" si="15"/>
        <v>　</v>
      </c>
      <c r="M173" s="183" t="str">
        <f t="shared" si="16"/>
        <v>　</v>
      </c>
      <c r="N173" s="183" t="str">
        <f t="shared" si="12"/>
        <v>　</v>
      </c>
      <c r="O173" s="190"/>
      <c r="P173" s="93"/>
    </row>
    <row r="174" spans="2:16" ht="24" customHeight="1">
      <c r="B174" s="132"/>
      <c r="C174" s="185"/>
      <c r="D174" s="185"/>
      <c r="E174" s="186"/>
      <c r="F174" s="187"/>
      <c r="G174" s="188"/>
      <c r="H174" s="183" t="str">
        <f t="shared" si="13"/>
        <v>　</v>
      </c>
      <c r="I174" s="187"/>
      <c r="J174" s="188"/>
      <c r="K174" s="183" t="str">
        <f t="shared" si="14"/>
        <v>　</v>
      </c>
      <c r="L174" s="184" t="str">
        <f t="shared" si="15"/>
        <v>　</v>
      </c>
      <c r="M174" s="183" t="str">
        <f t="shared" si="16"/>
        <v>　</v>
      </c>
      <c r="N174" s="183" t="str">
        <f t="shared" si="12"/>
        <v>　</v>
      </c>
      <c r="O174" s="190"/>
      <c r="P174" s="93"/>
    </row>
    <row r="175" spans="2:16" ht="24" customHeight="1">
      <c r="B175" s="132"/>
      <c r="C175" s="185"/>
      <c r="D175" s="185"/>
      <c r="E175" s="186"/>
      <c r="F175" s="187"/>
      <c r="G175" s="188"/>
      <c r="H175" s="183" t="str">
        <f t="shared" si="13"/>
        <v>　</v>
      </c>
      <c r="I175" s="187"/>
      <c r="J175" s="188"/>
      <c r="K175" s="183" t="str">
        <f t="shared" si="14"/>
        <v>　</v>
      </c>
      <c r="L175" s="184" t="str">
        <f t="shared" si="15"/>
        <v>　</v>
      </c>
      <c r="M175" s="183" t="str">
        <f t="shared" si="16"/>
        <v>　</v>
      </c>
      <c r="N175" s="183" t="str">
        <f t="shared" si="12"/>
        <v>　</v>
      </c>
      <c r="O175" s="190"/>
      <c r="P175" s="93"/>
    </row>
    <row r="176" spans="2:16" ht="24" customHeight="1">
      <c r="B176" s="132"/>
      <c r="C176" s="185"/>
      <c r="D176" s="185"/>
      <c r="E176" s="186"/>
      <c r="F176" s="187"/>
      <c r="G176" s="188"/>
      <c r="H176" s="183" t="str">
        <f t="shared" si="13"/>
        <v>　</v>
      </c>
      <c r="I176" s="187"/>
      <c r="J176" s="188"/>
      <c r="K176" s="183" t="str">
        <f t="shared" si="14"/>
        <v>　</v>
      </c>
      <c r="L176" s="184" t="str">
        <f t="shared" si="15"/>
        <v>　</v>
      </c>
      <c r="M176" s="183" t="str">
        <f t="shared" si="16"/>
        <v>　</v>
      </c>
      <c r="N176" s="183" t="str">
        <f t="shared" si="12"/>
        <v>　</v>
      </c>
      <c r="O176" s="190"/>
      <c r="P176" s="93"/>
    </row>
    <row r="177" spans="2:16" ht="24" customHeight="1">
      <c r="B177" s="132"/>
      <c r="C177" s="185"/>
      <c r="D177" s="185"/>
      <c r="E177" s="186"/>
      <c r="F177" s="187"/>
      <c r="G177" s="188"/>
      <c r="H177" s="183" t="str">
        <f t="shared" si="13"/>
        <v>　</v>
      </c>
      <c r="I177" s="187"/>
      <c r="J177" s="188"/>
      <c r="K177" s="183" t="str">
        <f t="shared" si="14"/>
        <v>　</v>
      </c>
      <c r="L177" s="184" t="str">
        <f t="shared" si="15"/>
        <v>　</v>
      </c>
      <c r="M177" s="183" t="str">
        <f t="shared" si="16"/>
        <v>　</v>
      </c>
      <c r="N177" s="183" t="str">
        <f t="shared" si="12"/>
        <v>　</v>
      </c>
      <c r="O177" s="190"/>
      <c r="P177" s="93"/>
    </row>
    <row r="178" spans="2:16" ht="24" customHeight="1">
      <c r="B178" s="132"/>
      <c r="C178" s="185"/>
      <c r="D178" s="185"/>
      <c r="E178" s="186"/>
      <c r="F178" s="187"/>
      <c r="G178" s="188"/>
      <c r="H178" s="183" t="str">
        <f t="shared" si="13"/>
        <v>　</v>
      </c>
      <c r="I178" s="187"/>
      <c r="J178" s="188"/>
      <c r="K178" s="183" t="str">
        <f t="shared" si="14"/>
        <v>　</v>
      </c>
      <c r="L178" s="184" t="str">
        <f t="shared" si="15"/>
        <v>　</v>
      </c>
      <c r="M178" s="183" t="str">
        <f t="shared" si="16"/>
        <v>　</v>
      </c>
      <c r="N178" s="183" t="str">
        <f t="shared" si="12"/>
        <v>　</v>
      </c>
      <c r="O178" s="190"/>
      <c r="P178" s="93"/>
    </row>
    <row r="179" spans="2:16" ht="24" customHeight="1">
      <c r="B179" s="132"/>
      <c r="C179" s="185"/>
      <c r="D179" s="185"/>
      <c r="E179" s="186"/>
      <c r="F179" s="187"/>
      <c r="G179" s="188"/>
      <c r="H179" s="183" t="str">
        <f t="shared" si="13"/>
        <v>　</v>
      </c>
      <c r="I179" s="187"/>
      <c r="J179" s="188"/>
      <c r="K179" s="183" t="str">
        <f t="shared" si="14"/>
        <v>　</v>
      </c>
      <c r="L179" s="184" t="str">
        <f t="shared" si="15"/>
        <v>　</v>
      </c>
      <c r="M179" s="183" t="str">
        <f t="shared" si="16"/>
        <v>　</v>
      </c>
      <c r="N179" s="183" t="str">
        <f t="shared" si="12"/>
        <v>　</v>
      </c>
      <c r="O179" s="190"/>
      <c r="P179" s="93"/>
    </row>
    <row r="180" spans="2:16" ht="24" customHeight="1">
      <c r="B180" s="132"/>
      <c r="C180" s="185"/>
      <c r="D180" s="185"/>
      <c r="E180" s="186"/>
      <c r="F180" s="187"/>
      <c r="G180" s="188"/>
      <c r="H180" s="183" t="str">
        <f t="shared" si="13"/>
        <v>　</v>
      </c>
      <c r="I180" s="187"/>
      <c r="J180" s="188"/>
      <c r="K180" s="183" t="str">
        <f t="shared" si="14"/>
        <v>　</v>
      </c>
      <c r="L180" s="184" t="str">
        <f t="shared" si="15"/>
        <v>　</v>
      </c>
      <c r="M180" s="183" t="str">
        <f t="shared" si="16"/>
        <v>　</v>
      </c>
      <c r="N180" s="183" t="str">
        <f t="shared" si="12"/>
        <v>　</v>
      </c>
      <c r="O180" s="190"/>
      <c r="P180" s="93"/>
    </row>
    <row r="181" spans="2:16" ht="24" customHeight="1">
      <c r="B181" s="132"/>
      <c r="C181" s="185"/>
      <c r="D181" s="185"/>
      <c r="E181" s="186"/>
      <c r="F181" s="187"/>
      <c r="G181" s="188"/>
      <c r="H181" s="183" t="str">
        <f t="shared" si="13"/>
        <v>　</v>
      </c>
      <c r="I181" s="187"/>
      <c r="J181" s="188"/>
      <c r="K181" s="183" t="str">
        <f t="shared" si="14"/>
        <v>　</v>
      </c>
      <c r="L181" s="184" t="str">
        <f t="shared" si="15"/>
        <v>　</v>
      </c>
      <c r="M181" s="183" t="str">
        <f t="shared" si="16"/>
        <v>　</v>
      </c>
      <c r="N181" s="183" t="str">
        <f t="shared" si="12"/>
        <v>　</v>
      </c>
      <c r="O181" s="190"/>
      <c r="P181" s="93"/>
    </row>
    <row r="182" spans="2:16" ht="24" customHeight="1">
      <c r="B182" s="132"/>
      <c r="C182" s="185"/>
      <c r="D182" s="185"/>
      <c r="E182" s="186"/>
      <c r="F182" s="187"/>
      <c r="G182" s="188"/>
      <c r="H182" s="183" t="str">
        <f t="shared" si="13"/>
        <v>　</v>
      </c>
      <c r="I182" s="187"/>
      <c r="J182" s="188"/>
      <c r="K182" s="183" t="str">
        <f t="shared" si="14"/>
        <v>　</v>
      </c>
      <c r="L182" s="184" t="str">
        <f t="shared" si="15"/>
        <v>　</v>
      </c>
      <c r="M182" s="183" t="str">
        <f t="shared" si="16"/>
        <v>　</v>
      </c>
      <c r="N182" s="183" t="str">
        <f t="shared" si="12"/>
        <v>　</v>
      </c>
      <c r="O182" s="190"/>
      <c r="P182" s="93"/>
    </row>
    <row r="183" spans="2:16" ht="24" customHeight="1">
      <c r="B183" s="132"/>
      <c r="C183" s="185"/>
      <c r="D183" s="185"/>
      <c r="E183" s="186"/>
      <c r="F183" s="187"/>
      <c r="G183" s="188"/>
      <c r="H183" s="183" t="str">
        <f t="shared" si="13"/>
        <v>　</v>
      </c>
      <c r="I183" s="187"/>
      <c r="J183" s="188"/>
      <c r="K183" s="183" t="str">
        <f t="shared" si="14"/>
        <v>　</v>
      </c>
      <c r="L183" s="184" t="str">
        <f t="shared" si="15"/>
        <v>　</v>
      </c>
      <c r="M183" s="183" t="str">
        <f t="shared" si="16"/>
        <v>　</v>
      </c>
      <c r="N183" s="183" t="str">
        <f t="shared" si="12"/>
        <v>　</v>
      </c>
      <c r="O183" s="190"/>
      <c r="P183" s="93"/>
    </row>
    <row r="184" spans="2:16" ht="24" customHeight="1">
      <c r="B184" s="132"/>
      <c r="C184" s="185"/>
      <c r="D184" s="185"/>
      <c r="E184" s="186"/>
      <c r="F184" s="187"/>
      <c r="G184" s="188"/>
      <c r="H184" s="183" t="str">
        <f t="shared" si="13"/>
        <v>　</v>
      </c>
      <c r="I184" s="187"/>
      <c r="J184" s="188"/>
      <c r="K184" s="183" t="str">
        <f t="shared" si="14"/>
        <v>　</v>
      </c>
      <c r="L184" s="184" t="str">
        <f t="shared" si="15"/>
        <v>　</v>
      </c>
      <c r="M184" s="183" t="str">
        <f t="shared" si="16"/>
        <v>　</v>
      </c>
      <c r="N184" s="183" t="str">
        <f t="shared" si="12"/>
        <v>　</v>
      </c>
      <c r="O184" s="190"/>
      <c r="P184" s="93"/>
    </row>
    <row r="185" spans="2:16" ht="24" customHeight="1">
      <c r="B185" s="132"/>
      <c r="C185" s="185"/>
      <c r="D185" s="185"/>
      <c r="E185" s="186"/>
      <c r="F185" s="187"/>
      <c r="G185" s="188"/>
      <c r="H185" s="183" t="str">
        <f t="shared" si="13"/>
        <v>　</v>
      </c>
      <c r="I185" s="187"/>
      <c r="J185" s="188"/>
      <c r="K185" s="183" t="str">
        <f t="shared" si="14"/>
        <v>　</v>
      </c>
      <c r="L185" s="184" t="str">
        <f t="shared" si="15"/>
        <v>　</v>
      </c>
      <c r="M185" s="183" t="str">
        <f t="shared" si="16"/>
        <v>　</v>
      </c>
      <c r="N185" s="183" t="str">
        <f t="shared" si="12"/>
        <v>　</v>
      </c>
      <c r="O185" s="190"/>
      <c r="P185" s="93"/>
    </row>
    <row r="186" spans="2:16" ht="24" customHeight="1">
      <c r="B186" s="132"/>
      <c r="C186" s="185"/>
      <c r="D186" s="185"/>
      <c r="E186" s="186"/>
      <c r="F186" s="187"/>
      <c r="G186" s="188"/>
      <c r="H186" s="183" t="str">
        <f t="shared" si="13"/>
        <v>　</v>
      </c>
      <c r="I186" s="187"/>
      <c r="J186" s="188"/>
      <c r="K186" s="183" t="str">
        <f t="shared" si="14"/>
        <v>　</v>
      </c>
      <c r="L186" s="184" t="str">
        <f t="shared" si="15"/>
        <v>　</v>
      </c>
      <c r="M186" s="183" t="str">
        <f t="shared" si="16"/>
        <v>　</v>
      </c>
      <c r="N186" s="183" t="str">
        <f t="shared" si="12"/>
        <v>　</v>
      </c>
      <c r="O186" s="190"/>
      <c r="P186" s="93"/>
    </row>
    <row r="187" spans="2:16" ht="24" customHeight="1">
      <c r="B187" s="132"/>
      <c r="C187" s="185"/>
      <c r="D187" s="185"/>
      <c r="E187" s="186"/>
      <c r="F187" s="187"/>
      <c r="G187" s="188"/>
      <c r="H187" s="183" t="str">
        <f t="shared" si="13"/>
        <v>　</v>
      </c>
      <c r="I187" s="187"/>
      <c r="J187" s="188"/>
      <c r="K187" s="183" t="str">
        <f t="shared" si="14"/>
        <v>　</v>
      </c>
      <c r="L187" s="184" t="str">
        <f t="shared" si="15"/>
        <v>　</v>
      </c>
      <c r="M187" s="183" t="str">
        <f t="shared" si="16"/>
        <v>　</v>
      </c>
      <c r="N187" s="183" t="str">
        <f t="shared" si="12"/>
        <v>　</v>
      </c>
      <c r="O187" s="190"/>
      <c r="P187" s="93"/>
    </row>
    <row r="188" spans="2:16" ht="24" customHeight="1">
      <c r="B188" s="132"/>
      <c r="C188" s="185"/>
      <c r="D188" s="185"/>
      <c r="E188" s="186"/>
      <c r="F188" s="187"/>
      <c r="G188" s="188"/>
      <c r="H188" s="183" t="str">
        <f t="shared" si="13"/>
        <v>　</v>
      </c>
      <c r="I188" s="187"/>
      <c r="J188" s="188"/>
      <c r="K188" s="183" t="str">
        <f t="shared" si="14"/>
        <v>　</v>
      </c>
      <c r="L188" s="184" t="str">
        <f t="shared" si="15"/>
        <v>　</v>
      </c>
      <c r="M188" s="183" t="str">
        <f t="shared" si="16"/>
        <v>　</v>
      </c>
      <c r="N188" s="183" t="str">
        <f t="shared" si="12"/>
        <v>　</v>
      </c>
      <c r="O188" s="190"/>
      <c r="P188" s="93"/>
    </row>
    <row r="189" spans="2:16" ht="24" customHeight="1">
      <c r="B189" s="132"/>
      <c r="C189" s="185"/>
      <c r="D189" s="185"/>
      <c r="E189" s="186"/>
      <c r="F189" s="187"/>
      <c r="G189" s="188"/>
      <c r="H189" s="183" t="str">
        <f t="shared" si="13"/>
        <v>　</v>
      </c>
      <c r="I189" s="187"/>
      <c r="J189" s="188"/>
      <c r="K189" s="183" t="str">
        <f t="shared" si="14"/>
        <v>　</v>
      </c>
      <c r="L189" s="184" t="str">
        <f t="shared" si="15"/>
        <v>　</v>
      </c>
      <c r="M189" s="183" t="str">
        <f t="shared" si="16"/>
        <v>　</v>
      </c>
      <c r="N189" s="183" t="str">
        <f t="shared" si="12"/>
        <v>　</v>
      </c>
      <c r="O189" s="190"/>
      <c r="P189" s="93"/>
    </row>
    <row r="190" spans="2:16" ht="24" customHeight="1">
      <c r="B190" s="132"/>
      <c r="C190" s="185"/>
      <c r="D190" s="185"/>
      <c r="E190" s="186"/>
      <c r="F190" s="187"/>
      <c r="G190" s="188"/>
      <c r="H190" s="183" t="str">
        <f t="shared" si="13"/>
        <v>　</v>
      </c>
      <c r="I190" s="187"/>
      <c r="J190" s="188"/>
      <c r="K190" s="183" t="str">
        <f t="shared" si="14"/>
        <v>　</v>
      </c>
      <c r="L190" s="184" t="str">
        <f t="shared" si="15"/>
        <v>　</v>
      </c>
      <c r="M190" s="183" t="str">
        <f t="shared" si="16"/>
        <v>　</v>
      </c>
      <c r="N190" s="183" t="str">
        <f t="shared" si="12"/>
        <v>　</v>
      </c>
      <c r="O190" s="190"/>
      <c r="P190" s="93"/>
    </row>
    <row r="191" spans="2:16" ht="24" customHeight="1">
      <c r="B191" s="132"/>
      <c r="C191" s="185"/>
      <c r="D191" s="185"/>
      <c r="E191" s="186"/>
      <c r="F191" s="187"/>
      <c r="G191" s="188"/>
      <c r="H191" s="183" t="str">
        <f t="shared" si="13"/>
        <v>　</v>
      </c>
      <c r="I191" s="187"/>
      <c r="J191" s="188"/>
      <c r="K191" s="183" t="str">
        <f t="shared" si="14"/>
        <v>　</v>
      </c>
      <c r="L191" s="184" t="str">
        <f t="shared" si="15"/>
        <v>　</v>
      </c>
      <c r="M191" s="183" t="str">
        <f t="shared" si="16"/>
        <v>　</v>
      </c>
      <c r="N191" s="183" t="str">
        <f t="shared" si="12"/>
        <v>　</v>
      </c>
      <c r="O191" s="190"/>
      <c r="P191" s="93"/>
    </row>
    <row r="192" spans="2:16" ht="24" customHeight="1">
      <c r="B192" s="132"/>
      <c r="C192" s="185"/>
      <c r="D192" s="185"/>
      <c r="E192" s="186"/>
      <c r="F192" s="187"/>
      <c r="G192" s="188"/>
      <c r="H192" s="183" t="str">
        <f t="shared" si="13"/>
        <v>　</v>
      </c>
      <c r="I192" s="187"/>
      <c r="J192" s="188"/>
      <c r="K192" s="183" t="str">
        <f t="shared" si="14"/>
        <v>　</v>
      </c>
      <c r="L192" s="184" t="str">
        <f t="shared" si="15"/>
        <v>　</v>
      </c>
      <c r="M192" s="183" t="str">
        <f t="shared" si="16"/>
        <v>　</v>
      </c>
      <c r="N192" s="183" t="str">
        <f t="shared" si="12"/>
        <v>　</v>
      </c>
      <c r="O192" s="190"/>
      <c r="P192" s="93"/>
    </row>
    <row r="193" spans="2:16" ht="24" customHeight="1">
      <c r="B193" s="132"/>
      <c r="C193" s="185"/>
      <c r="D193" s="185"/>
      <c r="E193" s="186"/>
      <c r="F193" s="187"/>
      <c r="G193" s="188"/>
      <c r="H193" s="183" t="str">
        <f t="shared" si="13"/>
        <v>　</v>
      </c>
      <c r="I193" s="187"/>
      <c r="J193" s="188"/>
      <c r="K193" s="183" t="str">
        <f t="shared" si="14"/>
        <v>　</v>
      </c>
      <c r="L193" s="184" t="str">
        <f t="shared" si="15"/>
        <v>　</v>
      </c>
      <c r="M193" s="183" t="str">
        <f t="shared" si="16"/>
        <v>　</v>
      </c>
      <c r="N193" s="183" t="str">
        <f t="shared" si="12"/>
        <v>　</v>
      </c>
      <c r="O193" s="190"/>
      <c r="P193" s="93"/>
    </row>
    <row r="194" spans="2:16" ht="24" customHeight="1">
      <c r="B194" s="132"/>
      <c r="C194" s="185"/>
      <c r="D194" s="185"/>
      <c r="E194" s="186"/>
      <c r="F194" s="187"/>
      <c r="G194" s="188"/>
      <c r="H194" s="183" t="str">
        <f t="shared" si="13"/>
        <v>　</v>
      </c>
      <c r="I194" s="187"/>
      <c r="J194" s="188"/>
      <c r="K194" s="183" t="str">
        <f t="shared" si="14"/>
        <v>　</v>
      </c>
      <c r="L194" s="184" t="str">
        <f t="shared" si="15"/>
        <v>　</v>
      </c>
      <c r="M194" s="183" t="str">
        <f t="shared" si="16"/>
        <v>　</v>
      </c>
      <c r="N194" s="183" t="str">
        <f t="shared" si="12"/>
        <v>　</v>
      </c>
      <c r="O194" s="190"/>
      <c r="P194" s="93"/>
    </row>
    <row r="195" spans="2:16" ht="24" customHeight="1">
      <c r="B195" s="132"/>
      <c r="C195" s="185"/>
      <c r="D195" s="185"/>
      <c r="E195" s="186"/>
      <c r="F195" s="187"/>
      <c r="G195" s="188"/>
      <c r="H195" s="183" t="str">
        <f t="shared" si="13"/>
        <v>　</v>
      </c>
      <c r="I195" s="187"/>
      <c r="J195" s="188"/>
      <c r="K195" s="183" t="str">
        <f t="shared" si="14"/>
        <v>　</v>
      </c>
      <c r="L195" s="184" t="str">
        <f t="shared" si="15"/>
        <v>　</v>
      </c>
      <c r="M195" s="183" t="str">
        <f t="shared" si="16"/>
        <v>　</v>
      </c>
      <c r="N195" s="183" t="str">
        <f t="shared" si="12"/>
        <v>　</v>
      </c>
      <c r="O195" s="190"/>
      <c r="P195" s="93"/>
    </row>
    <row r="196" spans="2:16" ht="24" customHeight="1">
      <c r="B196" s="132"/>
      <c r="C196" s="185"/>
      <c r="D196" s="185"/>
      <c r="E196" s="186"/>
      <c r="F196" s="187"/>
      <c r="G196" s="188"/>
      <c r="H196" s="183" t="str">
        <f t="shared" si="13"/>
        <v>　</v>
      </c>
      <c r="I196" s="187"/>
      <c r="J196" s="188"/>
      <c r="K196" s="183" t="str">
        <f t="shared" si="14"/>
        <v>　</v>
      </c>
      <c r="L196" s="184" t="str">
        <f t="shared" si="15"/>
        <v>　</v>
      </c>
      <c r="M196" s="183" t="str">
        <f t="shared" si="16"/>
        <v>　</v>
      </c>
      <c r="N196" s="183" t="str">
        <f t="shared" si="12"/>
        <v>　</v>
      </c>
      <c r="O196" s="190"/>
      <c r="P196" s="93"/>
    </row>
    <row r="197" spans="2:16" ht="24" customHeight="1">
      <c r="B197" s="132"/>
      <c r="C197" s="185"/>
      <c r="D197" s="185"/>
      <c r="E197" s="186"/>
      <c r="F197" s="187"/>
      <c r="G197" s="188"/>
      <c r="H197" s="183" t="str">
        <f t="shared" si="13"/>
        <v>　</v>
      </c>
      <c r="I197" s="187"/>
      <c r="J197" s="188"/>
      <c r="K197" s="183" t="str">
        <f t="shared" si="14"/>
        <v>　</v>
      </c>
      <c r="L197" s="184" t="str">
        <f t="shared" si="15"/>
        <v>　</v>
      </c>
      <c r="M197" s="183" t="str">
        <f t="shared" si="16"/>
        <v>　</v>
      </c>
      <c r="N197" s="183" t="str">
        <f t="shared" si="12"/>
        <v>　</v>
      </c>
      <c r="O197" s="190"/>
      <c r="P197" s="93"/>
    </row>
    <row r="198" spans="2:16" ht="24" customHeight="1">
      <c r="B198" s="132"/>
      <c r="C198" s="185"/>
      <c r="D198" s="185"/>
      <c r="E198" s="186"/>
      <c r="F198" s="187"/>
      <c r="G198" s="188"/>
      <c r="H198" s="183" t="str">
        <f t="shared" si="13"/>
        <v>　</v>
      </c>
      <c r="I198" s="187"/>
      <c r="J198" s="188"/>
      <c r="K198" s="183" t="str">
        <f t="shared" si="14"/>
        <v>　</v>
      </c>
      <c r="L198" s="184" t="str">
        <f t="shared" si="15"/>
        <v>　</v>
      </c>
      <c r="M198" s="183" t="str">
        <f t="shared" si="16"/>
        <v>　</v>
      </c>
      <c r="N198" s="183" t="str">
        <f t="shared" si="12"/>
        <v>　</v>
      </c>
      <c r="O198" s="190"/>
      <c r="P198" s="93"/>
    </row>
    <row r="199" spans="2:16" ht="24" customHeight="1">
      <c r="B199" s="132"/>
      <c r="C199" s="185"/>
      <c r="D199" s="185"/>
      <c r="E199" s="186"/>
      <c r="F199" s="187"/>
      <c r="G199" s="188"/>
      <c r="H199" s="183" t="str">
        <f t="shared" si="13"/>
        <v>　</v>
      </c>
      <c r="I199" s="187"/>
      <c r="J199" s="188"/>
      <c r="K199" s="183" t="str">
        <f t="shared" si="14"/>
        <v>　</v>
      </c>
      <c r="L199" s="184" t="str">
        <f t="shared" si="15"/>
        <v>　</v>
      </c>
      <c r="M199" s="183" t="str">
        <f t="shared" si="16"/>
        <v>　</v>
      </c>
      <c r="N199" s="183" t="str">
        <f t="shared" si="12"/>
        <v>　</v>
      </c>
      <c r="O199" s="190"/>
      <c r="P199" s="93"/>
    </row>
    <row r="200" spans="2:16" ht="24" customHeight="1">
      <c r="B200" s="132"/>
      <c r="C200" s="185"/>
      <c r="D200" s="185"/>
      <c r="E200" s="186"/>
      <c r="F200" s="187"/>
      <c r="G200" s="188"/>
      <c r="H200" s="183" t="str">
        <f t="shared" si="13"/>
        <v>　</v>
      </c>
      <c r="I200" s="187"/>
      <c r="J200" s="188"/>
      <c r="K200" s="183" t="str">
        <f t="shared" si="14"/>
        <v>　</v>
      </c>
      <c r="L200" s="184" t="str">
        <f t="shared" si="15"/>
        <v>　</v>
      </c>
      <c r="M200" s="183" t="str">
        <f t="shared" si="16"/>
        <v>　</v>
      </c>
      <c r="N200" s="183" t="str">
        <f t="shared" si="12"/>
        <v>　</v>
      </c>
      <c r="O200" s="190"/>
      <c r="P200" s="93"/>
    </row>
    <row r="201" spans="2:16" ht="24" customHeight="1">
      <c r="B201" s="132"/>
      <c r="C201" s="185"/>
      <c r="D201" s="185"/>
      <c r="E201" s="186"/>
      <c r="F201" s="187"/>
      <c r="G201" s="188"/>
      <c r="H201" s="183" t="str">
        <f t="shared" si="13"/>
        <v>　</v>
      </c>
      <c r="I201" s="187"/>
      <c r="J201" s="188"/>
      <c r="K201" s="183" t="str">
        <f t="shared" si="14"/>
        <v>　</v>
      </c>
      <c r="L201" s="184" t="str">
        <f t="shared" si="15"/>
        <v>　</v>
      </c>
      <c r="M201" s="183" t="str">
        <f t="shared" si="16"/>
        <v>　</v>
      </c>
      <c r="N201" s="183" t="str">
        <f t="shared" si="12"/>
        <v>　</v>
      </c>
      <c r="O201" s="190"/>
      <c r="P201" s="93"/>
    </row>
    <row r="202" spans="2:16" ht="24" customHeight="1">
      <c r="B202" s="132"/>
      <c r="C202" s="185"/>
      <c r="D202" s="185"/>
      <c r="E202" s="186"/>
      <c r="F202" s="187"/>
      <c r="G202" s="188"/>
      <c r="H202" s="183" t="str">
        <f t="shared" si="13"/>
        <v>　</v>
      </c>
      <c r="I202" s="187"/>
      <c r="J202" s="188"/>
      <c r="K202" s="183" t="str">
        <f t="shared" si="14"/>
        <v>　</v>
      </c>
      <c r="L202" s="184" t="str">
        <f t="shared" si="15"/>
        <v>　</v>
      </c>
      <c r="M202" s="183" t="str">
        <f t="shared" si="16"/>
        <v>　</v>
      </c>
      <c r="N202" s="183" t="str">
        <f t="shared" si="12"/>
        <v>　</v>
      </c>
      <c r="O202" s="190"/>
      <c r="P202" s="93"/>
    </row>
  </sheetData>
  <sheetProtection/>
  <mergeCells count="9">
    <mergeCell ref="E9:K9"/>
    <mergeCell ref="N9:O9"/>
    <mergeCell ref="O11:O12"/>
    <mergeCell ref="L11:N11"/>
    <mergeCell ref="C11:C12"/>
    <mergeCell ref="D11:D12"/>
    <mergeCell ref="I11:K11"/>
    <mergeCell ref="E11:E12"/>
    <mergeCell ref="F11:H11"/>
  </mergeCells>
  <printOptions/>
  <pageMargins left="0.7874015748031497" right="0.5905511811023623" top="0.984251968503937" bottom="0.7874015748031497" header="0.5118110236220472" footer="0.5118110236220472"/>
  <pageSetup blackAndWhite="1" firstPageNumber="2" useFirstPageNumber="1" horizontalDpi="600" verticalDpi="600" orientation="landscape" paperSize="9" scale="95" r:id="rId2"/>
  <headerFooter alignWithMargins="0">
    <oddFooter>&amp;C&amp;"HGｺﾞｼｯｸM,ﾒﾃﾞｨｳﾑ"&amp;10- &amp;P -&amp;R&amp;6東武谷内田建設(株) 内訳書(契約変更用)様式 Ver.1.05　</oddFooter>
  </headerFooter>
  <drawing r:id="rId1"/>
</worksheet>
</file>

<file path=xl/worksheets/sheet6.xml><?xml version="1.0" encoding="utf-8"?>
<worksheet xmlns="http://schemas.openxmlformats.org/spreadsheetml/2006/main" xmlns:r="http://schemas.openxmlformats.org/officeDocument/2006/relationships">
  <dimension ref="B8:E27"/>
  <sheetViews>
    <sheetView showGridLines="0" showZeros="0" view="pageBreakPreview" zoomScale="75" zoomScaleNormal="75" zoomScaleSheetLayoutView="75" zoomScalePageLayoutView="0" workbookViewId="0" topLeftCell="A1">
      <selection activeCell="A1" sqref="A1"/>
    </sheetView>
  </sheetViews>
  <sheetFormatPr defaultColWidth="2.625" defaultRowHeight="13.5"/>
  <cols>
    <col min="1" max="2" width="1.625" style="4" customWidth="1"/>
    <col min="3" max="3" width="4.625" style="4" customWidth="1"/>
    <col min="4" max="4" width="123.625" style="4" customWidth="1"/>
    <col min="5" max="6" width="1.625" style="4" customWidth="1"/>
    <col min="7" max="16384" width="2.625" style="4" customWidth="1"/>
  </cols>
  <sheetData>
    <row r="1" ht="8.25" customHeight="1"/>
    <row r="2" ht="14.25" customHeight="1"/>
    <row r="3" ht="15" customHeight="1"/>
    <row r="4" ht="15" customHeight="1"/>
    <row r="5" ht="15" customHeight="1"/>
    <row r="6" ht="15" customHeight="1"/>
    <row r="7" ht="8.25" customHeight="1"/>
    <row r="8" spans="2:5" ht="9" customHeight="1">
      <c r="B8" s="92"/>
      <c r="C8" s="92"/>
      <c r="D8" s="92"/>
      <c r="E8" s="92"/>
    </row>
    <row r="9" spans="2:5" ht="21" customHeight="1">
      <c r="B9" s="92"/>
      <c r="C9" s="376" t="s">
        <v>141</v>
      </c>
      <c r="D9" s="376"/>
      <c r="E9" s="103"/>
    </row>
    <row r="10" spans="2:5" ht="18" customHeight="1">
      <c r="B10" s="105"/>
      <c r="C10" s="105"/>
      <c r="D10" s="105"/>
      <c r="E10" s="105"/>
    </row>
    <row r="11" spans="2:5" ht="24" customHeight="1">
      <c r="B11" s="105"/>
      <c r="C11" s="171" t="s">
        <v>77</v>
      </c>
      <c r="D11" s="171" t="s">
        <v>78</v>
      </c>
      <c r="E11" s="93"/>
    </row>
    <row r="12" spans="2:5" ht="26.25" customHeight="1">
      <c r="B12" s="132"/>
      <c r="C12" s="138">
        <v>1</v>
      </c>
      <c r="D12" s="139">
        <f>'入力フォーム'!H83</f>
        <v>0</v>
      </c>
      <c r="E12" s="93"/>
    </row>
    <row r="13" spans="2:5" ht="26.25" customHeight="1">
      <c r="B13" s="132"/>
      <c r="C13" s="138">
        <v>2</v>
      </c>
      <c r="D13" s="139">
        <f>'入力フォーム'!H84</f>
        <v>0</v>
      </c>
      <c r="E13" s="93"/>
    </row>
    <row r="14" spans="2:5" ht="26.25" customHeight="1">
      <c r="B14" s="132"/>
      <c r="C14" s="138">
        <v>3</v>
      </c>
      <c r="D14" s="139">
        <f>'入力フォーム'!H85</f>
        <v>0</v>
      </c>
      <c r="E14" s="93"/>
    </row>
    <row r="15" spans="2:5" ht="26.25" customHeight="1">
      <c r="B15" s="132"/>
      <c r="C15" s="138">
        <v>4</v>
      </c>
      <c r="D15" s="139">
        <f>'入力フォーム'!H86</f>
        <v>0</v>
      </c>
      <c r="E15" s="93"/>
    </row>
    <row r="16" spans="2:5" ht="26.25" customHeight="1">
      <c r="B16" s="132"/>
      <c r="C16" s="138">
        <v>5</v>
      </c>
      <c r="D16" s="139">
        <f>'入力フォーム'!H87</f>
        <v>0</v>
      </c>
      <c r="E16" s="93"/>
    </row>
    <row r="17" spans="2:5" ht="26.25" customHeight="1">
      <c r="B17" s="132"/>
      <c r="C17" s="138">
        <v>6</v>
      </c>
      <c r="D17" s="139">
        <f>'入力フォーム'!H88</f>
        <v>0</v>
      </c>
      <c r="E17" s="93"/>
    </row>
    <row r="18" spans="2:5" ht="26.25" customHeight="1">
      <c r="B18" s="132"/>
      <c r="C18" s="138">
        <v>7</v>
      </c>
      <c r="D18" s="139">
        <f>'入力フォーム'!H89</f>
        <v>0</v>
      </c>
      <c r="E18" s="93"/>
    </row>
    <row r="19" spans="2:5" ht="26.25" customHeight="1">
      <c r="B19" s="132"/>
      <c r="C19" s="138">
        <v>8</v>
      </c>
      <c r="D19" s="139">
        <f>'入力フォーム'!H90</f>
        <v>0</v>
      </c>
      <c r="E19" s="93"/>
    </row>
    <row r="20" spans="2:5" ht="26.25" customHeight="1">
      <c r="B20" s="132"/>
      <c r="C20" s="138">
        <v>9</v>
      </c>
      <c r="D20" s="139">
        <f>'入力フォーム'!H91</f>
        <v>0</v>
      </c>
      <c r="E20" s="93"/>
    </row>
    <row r="21" spans="2:5" ht="26.25" customHeight="1">
      <c r="B21" s="132"/>
      <c r="C21" s="138">
        <v>10</v>
      </c>
      <c r="D21" s="139">
        <f>'入力フォーム'!H92</f>
        <v>0</v>
      </c>
      <c r="E21" s="93"/>
    </row>
    <row r="22" spans="2:5" ht="26.25" customHeight="1">
      <c r="B22" s="132"/>
      <c r="C22" s="138">
        <v>11</v>
      </c>
      <c r="D22" s="139">
        <f>'入力フォーム'!H93</f>
        <v>0</v>
      </c>
      <c r="E22" s="93"/>
    </row>
    <row r="23" spans="2:5" ht="26.25" customHeight="1">
      <c r="B23" s="132"/>
      <c r="C23" s="138">
        <v>12</v>
      </c>
      <c r="D23" s="139">
        <f>'入力フォーム'!H94</f>
        <v>0</v>
      </c>
      <c r="E23" s="93"/>
    </row>
    <row r="24" spans="2:5" ht="26.25" customHeight="1">
      <c r="B24" s="132"/>
      <c r="C24" s="138">
        <v>13</v>
      </c>
      <c r="D24" s="139">
        <f>'入力フォーム'!H95</f>
        <v>0</v>
      </c>
      <c r="E24" s="93"/>
    </row>
    <row r="25" spans="2:5" ht="26.25" customHeight="1">
      <c r="B25" s="132"/>
      <c r="C25" s="138">
        <v>14</v>
      </c>
      <c r="D25" s="139">
        <f>'入力フォーム'!H96</f>
        <v>0</v>
      </c>
      <c r="E25" s="93"/>
    </row>
    <row r="26" spans="2:5" ht="26.25" customHeight="1">
      <c r="B26" s="132"/>
      <c r="C26" s="138">
        <v>15</v>
      </c>
      <c r="D26" s="139">
        <f>'入力フォーム'!H97</f>
        <v>0</v>
      </c>
      <c r="E26" s="93"/>
    </row>
    <row r="27" spans="2:5" ht="9" customHeight="1">
      <c r="B27" s="99"/>
      <c r="C27" s="99"/>
      <c r="D27" s="99"/>
      <c r="E27" s="99"/>
    </row>
  </sheetData>
  <sheetProtection password="D894" sheet="1" objects="1" scenarios="1"/>
  <mergeCells count="1">
    <mergeCell ref="C9:D9"/>
  </mergeCells>
  <printOptions/>
  <pageMargins left="0.7874015748031497" right="0.7874015748031497" top="0.984251968503937" bottom="0.984251968503937" header="0.5118110236220472" footer="0.5118110236220472"/>
  <pageSetup blackAndWhite="1" firstPageNumber="2" useFirstPageNumber="1" horizontalDpi="600" verticalDpi="600" orientation="landscape" paperSize="9" r:id="rId2"/>
  <headerFooter alignWithMargins="0">
    <oddFooter>&amp;R&amp;6東武谷内田建設(株) 見積条件書様式 Ver.1.05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見積書指定様式</dc:title>
  <dc:subject/>
  <dc:creator>Shinichi Onodera</dc:creator>
  <cp:keywords/>
  <dc:description/>
  <cp:lastModifiedBy>onodera</cp:lastModifiedBy>
  <cp:lastPrinted>2019-05-15T02:08:58Z</cp:lastPrinted>
  <dcterms:created xsi:type="dcterms:W3CDTF">2011-04-22T04:53:55Z</dcterms:created>
  <dcterms:modified xsi:type="dcterms:W3CDTF">2019-05-15T02:09:20Z</dcterms:modified>
  <cp:category/>
  <cp:version/>
  <cp:contentType/>
  <cp:contentStatus/>
</cp:coreProperties>
</file>